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4925" windowHeight="8385" tabRatio="861" activeTab="0"/>
  </bookViews>
  <sheets>
    <sheet name="Start Here" sheetId="1" r:id="rId1"/>
    <sheet name="Summary" sheetId="2" r:id="rId2"/>
    <sheet name="Histogram Data" sheetId="3" r:id="rId3"/>
    <sheet name="Sim_Print" sheetId="4" r:id="rId4"/>
    <sheet name="Deviation from default" sheetId="5" r:id="rId5"/>
    <sheet name="Some Detailed results" sheetId="6" r:id="rId6"/>
    <sheet name="Fixed variables" sheetId="7" r:id="rId7"/>
    <sheet name="Main default results" sheetId="8" r:id="rId8"/>
    <sheet name="Fixed MoDEM data" sheetId="9" state="hidden" r:id="rId9"/>
  </sheets>
  <externalReferences>
    <externalReference r:id="rId12"/>
    <externalReference r:id="rId13"/>
    <externalReference r:id="rId14"/>
  </externalReferences>
  <definedNames>
    <definedName name="a_val">'[1]innovation change (MFP)'!$K$21</definedName>
    <definedName name="a_value">'[2]Innovation change (Harrod)'!$P$21</definedName>
    <definedName name="aaa1">'[3]Exogenous variables'!$C$46</definedName>
    <definedName name="aaa2">'[3]Exogenous variables'!$C$48</definedName>
    <definedName name="aaa3">'Some Detailed results'!#REF!</definedName>
    <definedName name="aaa3w">'[3]Exogenous variables'!$C$8</definedName>
    <definedName name="aaaaa">'[3]Exogenous variables'!$C$45</definedName>
    <definedName name="Actions">'Fixed variables'!$C$11</definedName>
    <definedName name="Actual_highcase">#REF!</definedName>
    <definedName name="actual_p">#REF!</definedName>
    <definedName name="admin_ratio">#REF!</definedName>
    <definedName name="affected_cons_action">#REF!</definedName>
    <definedName name="Affected_consumers">#REF!</definedName>
    <definedName name="after">'[1]innovation change (MFP)'!$B$22</definedName>
    <definedName name="after_experienced">#REF!</definedName>
    <definedName name="after_policy_risk">'[2]Innovation change (Harrod)'!$J$16</definedName>
    <definedName name="after_risk">'[2]Innovation change (Harrod)'!$A$22</definedName>
    <definedName name="after_value">'[2]Innovation change (Harrod)'!#REF!</definedName>
    <definedName name="agency_costs">#REF!</definedName>
    <definedName name="All_legal_admin">#REF!</definedName>
    <definedName name="alpha_emp">'Fixed variables'!$C$17</definedName>
    <definedName name="Annuity_oneoff">#REF!</definedName>
    <definedName name="Aust_cases">#REF!</definedName>
    <definedName name="Aust_pop16">'Fixed variables'!$C$7</definedName>
    <definedName name="AustDetriment">#REF!</definedName>
    <definedName name="Australian_detriment">#REF!</definedName>
    <definedName name="Av_detriment">#REF!</definedName>
    <definedName name="Av_fine">'Start Here'!$C$39</definedName>
    <definedName name="average_affected">#REF!</definedName>
    <definedName name="Avoided_Aust_detriment">#REF!</definedName>
    <definedName name="b_val">'[1]innovation change (MFP)'!$K$22</definedName>
    <definedName name="b_value">'[2]Innovation change (Harrod)'!$P$22</definedName>
    <definedName name="Bad_firms">#REF!</definedName>
    <definedName name="Base_TFP_Error">'Start Here'!$C$54</definedName>
    <definedName name="before">'[1]innovation change (MFP)'!$B$23</definedName>
    <definedName name="Before_experienced">#REF!</definedName>
    <definedName name="before_policy_risk">'[2]Innovation change (Harrod)'!$J$15</definedName>
    <definedName name="before_risk">'[2]Innovation change (Harrod)'!$A$23</definedName>
    <definedName name="before_value">'[2]Innovation change (Harrod)'!#REF!</definedName>
    <definedName name="beta">'Start Here'!#REF!</definedName>
    <definedName name="beta_Av_fine">'Start Here'!$F$39</definedName>
    <definedName name="beta_Base_TFP_Error">'Start Here'!$F$54</definedName>
    <definedName name="beta_Bias_adjustment">'Start Here'!$F$27</definedName>
    <definedName name="beta_business_margin">'Start Here'!$F$44</definedName>
    <definedName name="beta_cost_elasticity">'Start Here'!$F$31</definedName>
    <definedName name="beta_cost_per_day">'Start Here'!$F$42</definedName>
    <definedName name="beta_days_case">'Start Here'!$F$41</definedName>
    <definedName name="beta_Deterrent">'Start Here'!$F$30</definedName>
    <definedName name="beta_discount_rate">'Start Here'!$F$22</definedName>
    <definedName name="beta_emp">'Fixed variables'!$C$18</definedName>
    <definedName name="beta_Fair_premium">'Start Here'!$F$29</definedName>
    <definedName name="beta_false_positive">'Start Here'!$F$40</definedName>
    <definedName name="beta_foll_mean">'Start Here'!$F$26</definedName>
    <definedName name="beta_LEGAL_ONEOFF_FT">'Start Here'!$F$52</definedName>
    <definedName name="beta_LEGAL_ONEOFF_WAGE">'Start Here'!$F$53</definedName>
    <definedName name="beta_LowestTFP">'Start Here'!$F$55</definedName>
    <definedName name="beta_max">'Start Here'!$F$19</definedName>
    <definedName name="beta_Max_TFP">'Start Here'!$F$56</definedName>
    <definedName name="beta_maxval_risk">'Start Here'!$F$57</definedName>
    <definedName name="beta_meb">'Start Here'!$F$23</definedName>
    <definedName name="beta_multiplier_by_state">'Start Here'!$F$58</definedName>
    <definedName name="beta_Nontransfer_sh">'Start Here'!$F$60</definedName>
    <definedName name="beta_OFT_ASIC_FT">'Start Here'!$F$49</definedName>
    <definedName name="beta_OFT_ASIC_WAGE">'Start Here'!$F$50</definedName>
    <definedName name="beta_Ongoing_Admin_Unfair">'Start Here'!$F$61</definedName>
    <definedName name="beta_Percent_actions">'Start Here'!$F$38</definedName>
    <definedName name="beta_POLICY_FT">'Start Here'!$F$45</definedName>
    <definedName name="beta_POLICY_WAGE">'Start Here'!$F$46</definedName>
    <definedName name="beta_preparation_costs">'Start Here'!$F$43</definedName>
    <definedName name="beta_Rep_mean">'Start Here'!$F$25</definedName>
    <definedName name="beta_risk_adj">'Start Here'!$F$28</definedName>
    <definedName name="beta_scale_compliance_firmsize">'Start Here'!$F$59</definedName>
    <definedName name="beta_TEMPLATE_FT">'Start Here'!$F$47</definedName>
    <definedName name="beta_Template_wage">'Start Here'!$F$48</definedName>
    <definedName name="beta_trans_share">'Start Here'!$F$24</definedName>
    <definedName name="beta_UnfairC_big">'Start Here'!$F$37</definedName>
    <definedName name="beta_UnfairC_noemp">'Start Here'!$F$35</definedName>
    <definedName name="beta_UnfairC_small">'Start Here'!$F$36</definedName>
    <definedName name="beta_wastage">'Start Here'!$F$51</definedName>
    <definedName name="beta_Yearly_comp_big">'Start Here'!$F$34</definedName>
    <definedName name="beta_yearly_comp_noemp">'Start Here'!$F$32</definedName>
    <definedName name="beta_yearly_comp_small">'Start Here'!$F$33</definedName>
    <definedName name="Bias_adjustment">'Start Here'!$C$27</definedName>
    <definedName name="bus_costs">#REF!</definedName>
    <definedName name="business_margin">'Start Here'!$C$44</definedName>
    <definedName name="C_emp200_allStates">#REF!</definedName>
    <definedName name="C_nonemp_onestate">#REF!</definedName>
    <definedName name="c_val">'[1]innovation change (MFP)'!$K$20</definedName>
    <definedName name="c_value">'[2]Innovation change (Harrod)'!$P$20</definedName>
    <definedName name="cases_avoided">#REF!</definedName>
    <definedName name="Cases_Vic">#REF!</definedName>
    <definedName name="comp_savings">#REF!</definedName>
    <definedName name="comply_ratio">#REF!</definedName>
    <definedName name="CON2005_06">'Fixed variables'!$C$8</definedName>
    <definedName name="CON2007_08">#REF!</definedName>
    <definedName name="cons_affect_rate">#REF!</definedName>
    <definedName name="Cons2006_07">#REF!</definedName>
    <definedName name="consumers">#REF!</definedName>
    <definedName name="converg">'[2]Innovation change (Harrod)'!$J$27</definedName>
    <definedName name="cost_elasticity">'Start Here'!$C$31</definedName>
    <definedName name="Cost_false">#REF!</definedName>
    <definedName name="cost_per_day">'Start Here'!$C$42</definedName>
    <definedName name="Costs_negotiate">#REF!</definedName>
    <definedName name="credit_move_costs">#REF!</definedName>
    <definedName name="days_case">'Start Here'!$C$41</definedName>
    <definedName name="desired">#REF!</definedName>
    <definedName name="Deterrent">'Start Here'!$C$30</definedName>
    <definedName name="Deterrent_effect">'Start Here'!#REF!</definedName>
    <definedName name="direct_detriment">#REF!</definedName>
    <definedName name="Disc_rate">'Start Here'!#REF!</definedName>
    <definedName name="discount">#REF!</definedName>
    <definedName name="discount_rate">'Start Here'!$C$22</definedName>
    <definedName name="Efficient_transactions">#REF!</definedName>
    <definedName name="Emp_businesses">#REF!</definedName>
    <definedName name="emp_gt100">'Fixed variables'!$C$41</definedName>
    <definedName name="emp_max">#REF!</definedName>
    <definedName name="emp_sm100">'Fixed variables'!$C$40</definedName>
    <definedName name="Emp200_allStates">#REF!</definedName>
    <definedName name="Emp200_oneState">#REF!</definedName>
    <definedName name="ENT_emp1_4">'Fixed variables'!$C$28</definedName>
    <definedName name="ENT_emp100_199">'Fixed variables'!$G$28</definedName>
    <definedName name="ENT_emp200">'Fixed variables'!$H$28</definedName>
    <definedName name="ENT_emp200_allStates">'Fixed variables'!$H$35</definedName>
    <definedName name="ENT_emp50_99_allStates">'Fixed variables'!$F$35</definedName>
    <definedName name="ENT_NEMP">'Fixed variables'!$B$28</definedName>
    <definedName name="ENT_NEMP_AllStates">'Fixed variables'!$B$35</definedName>
    <definedName name="error_val">'[2]Innovation change (Harrod)'!$J$18</definedName>
    <definedName name="estab_costs">#REF!</definedName>
    <definedName name="Experienced_Australian_detriment">#REF!</definedName>
    <definedName name="Fair_premium">'Start Here'!$C$29</definedName>
    <definedName name="Fairness_gain">#REF!</definedName>
    <definedName name="Fairness_premium">'Start Here'!#REF!</definedName>
    <definedName name="false_cases">#REF!</definedName>
    <definedName name="false_positive">'Start Here'!$C$40</definedName>
    <definedName name="foll_mean">'Start Here'!$C$26</definedName>
    <definedName name="FollowUp_share">#REF!</definedName>
    <definedName name="followUp_vic">#REF!</definedName>
    <definedName name="freq_admin">'Histogram Data'!$I$2:$J$11</definedName>
    <definedName name="freq_comply">'Histogram Data'!$G$2:$H$11</definedName>
    <definedName name="freq_det">'Histogram Data'!$A$2:$B$11</definedName>
    <definedName name="freq_innov">'Histogram Data'!$E$2:$F$11</definedName>
    <definedName name="freq_netgain">'Histogram Data'!$K$2:$L$11</definedName>
    <definedName name="freq_trans">'Histogram Data'!$C$2:$D$11</definedName>
    <definedName name="g_val">'[1]innovation change (MFP)'!$K$23</definedName>
    <definedName name="g_value">'[2]Innovation change (Harrod)'!$P$23</definedName>
    <definedName name="gain_share">#REF!</definedName>
    <definedName name="GDP_2006_07">'Fixed variables'!$C$19</definedName>
    <definedName name="Gross_benefits">#REF!</definedName>
    <definedName name="gross_compliance_savings">#REF!</definedName>
    <definedName name="Gross_costs">#REF!</definedName>
    <definedName name="Gross_gain_2007_08">#REF!</definedName>
    <definedName name="growth">#REF!</definedName>
    <definedName name="growth_effect">#REF!</definedName>
    <definedName name="growth_rate">#REF!</definedName>
    <definedName name="high_emp">'Fixed variables'!$C$16</definedName>
    <definedName name="highest_risk_rate">'[2]Innovation change (Harrod)'!$J$14</definedName>
    <definedName name="input_sheet">'Start Here'!$A$5</definedName>
    <definedName name="lambda">'[1]innovation change (MFP)'!$K$24</definedName>
    <definedName name="lambda_value">'[2]Innovation change (Harrod)'!$P$24</definedName>
    <definedName name="Large_avemp">'Fixed variables'!$H$36</definedName>
    <definedName name="LEGAL_ONEOFF_FT">'Start Here'!$C$52</definedName>
    <definedName name="LEGAL_ONEOFF_WAGE">'Start Here'!$C$53</definedName>
    <definedName name="Litig_Policy_costs">#REF!</definedName>
    <definedName name="litigation_costs">#REF!</definedName>
    <definedName name="low_emp">'Fixed variables'!$C$15</definedName>
    <definedName name="Lower_Av_fine">'Start Here'!$D$39</definedName>
    <definedName name="Lower_Base_TFP_Error">'Start Here'!$D$54</definedName>
    <definedName name="lower_Bias_adjustment">'Start Here'!$D$27</definedName>
    <definedName name="Lower_business_margin">'Start Here'!$D$44</definedName>
    <definedName name="Lower_Cases_Vic">#REF!</definedName>
    <definedName name="Lower_cost_elasticity">'Start Here'!$D$31</definedName>
    <definedName name="Lower_cost_per_day">'Start Here'!$D$42</definedName>
    <definedName name="Lower_days_case">'Start Here'!$D$41</definedName>
    <definedName name="Lower_Deterrent">'Start Here'!$D$30</definedName>
    <definedName name="Lower_Deterrent_effect">'Start Here'!#REF!</definedName>
    <definedName name="Lower_discount_rate">'Start Here'!$D$22</definedName>
    <definedName name="Lower_Fair_premium">'Start Here'!$D$29</definedName>
    <definedName name="Lower_false_positive">'Start Here'!$D$40</definedName>
    <definedName name="Lower_foll_mean">'Start Here'!$D$26</definedName>
    <definedName name="Lower_followUp_vic">#REF!</definedName>
    <definedName name="Lower_LEGAL_ONEOFF_FT">'Start Here'!$D$52</definedName>
    <definedName name="Lower_LEGAL_ONEOFF_WAGE">'Start Here'!$D$53</definedName>
    <definedName name="Lower_LowestTFP">'Start Here'!$D$55</definedName>
    <definedName name="lower_Marginal_eb">'Start Here'!#REF!</definedName>
    <definedName name="Lower_Max_TFP">'Start Here'!$D$56</definedName>
    <definedName name="Lower_maxval_risk">'Start Here'!$D$57</definedName>
    <definedName name="lower_meb">'Start Here'!$D$23</definedName>
    <definedName name="Lower_multiplier_by_state">'Start Here'!$D$58</definedName>
    <definedName name="Lower_Nontransfer_sh">'Start Here'!$D$60</definedName>
    <definedName name="Lower_OFT_ASIC_FT">'Start Here'!$D$49</definedName>
    <definedName name="Lower_OFT_ASIC_WAGE">'Start Here'!$D$50</definedName>
    <definedName name="Lower_Ongoing_Admin_Unfair">'Start Here'!$D$61</definedName>
    <definedName name="Lower_Percent_actions">'Start Here'!$D$38</definedName>
    <definedName name="Lower_POLICY_FT">'Start Here'!$D$45</definedName>
    <definedName name="Lower_POLICY_WAGE">'Start Here'!$D$46</definedName>
    <definedName name="Lower_preparation_costs">'Start Here'!$D$43</definedName>
    <definedName name="Lower_rep_mean">'Start Here'!$D$25</definedName>
    <definedName name="Lower_replacement_Vic">#REF!</definedName>
    <definedName name="lower_risk_adj">'Start Here'!$D$28</definedName>
    <definedName name="Lower_scalar">#REF!</definedName>
    <definedName name="Lower_scale_compliance_firmsize">'Start Here'!$D$59</definedName>
    <definedName name="Lower_TEMPLATE_FT">'Start Here'!$D$47</definedName>
    <definedName name="Lower_Template_wage">'Start Here'!$D$48</definedName>
    <definedName name="Lower_trans_share">'Start Here'!$D$24</definedName>
    <definedName name="Lower_Transaction_cost_elasticity">'Start Here'!#REF!</definedName>
    <definedName name="Lower_UnfairC_big">'Start Here'!$D$37</definedName>
    <definedName name="Lower_UnfairC_noemp">'Start Here'!$D$35</definedName>
    <definedName name="Lower_UnfairC_small">'Start Here'!$D$36</definedName>
    <definedName name="Lower_wastage">'Start Here'!$D$51</definedName>
    <definedName name="Lower_yearly_comp_big">'Start Here'!$D$34</definedName>
    <definedName name="lower_yearly_comp_noemp">'Start Here'!$D$32</definedName>
    <definedName name="Lower_yearly_comp_small">'Start Here'!$D$33</definedName>
    <definedName name="Lowest_TFP_mean">'Start Here'!#REF!</definedName>
    <definedName name="LowestTFP">'Start Here'!$C$55</definedName>
    <definedName name="LR_con_sh">'Fixed variables'!$C$9</definedName>
    <definedName name="LR_Total_Cons_Share">'Fixed variables'!$C$10</definedName>
    <definedName name="Marginal_eb">'Start Here'!#REF!</definedName>
    <definedName name="max">'Start Here'!$C$19</definedName>
    <definedName name="Max_TFP">'Start Here'!$C$56</definedName>
    <definedName name="maxrisk">#REF!</definedName>
    <definedName name="maxval_risk">'Start Here'!$C$57</definedName>
    <definedName name="Mean_max">'Start Here'!#REF!</definedName>
    <definedName name="meb">'Start Here'!$C$23</definedName>
    <definedName name="MEB_costs_recur">#REF!</definedName>
    <definedName name="misconduct_share">#REF!</definedName>
    <definedName name="Mkt_value">#REF!</definedName>
    <definedName name="mult_A">#REF!</definedName>
    <definedName name="mult_B">#REF!</definedName>
    <definedName name="multiplier_by_state">'Start Here'!$C$58</definedName>
    <definedName name="net_direct_gain">#REF!</definedName>
    <definedName name="Net_direct_gain_2007_08">#REF!</definedName>
    <definedName name="New_actions">#REF!</definedName>
    <definedName name="New_TFP">#REF!</definedName>
    <definedName name="no_emp">'Fixed variables'!$C$39</definedName>
    <definedName name="Non_emp_1state">#REF!</definedName>
    <definedName name="NonEmp_allStates">#REF!</definedName>
    <definedName name="Nontransfer_sh">'Start Here'!$C$60</definedName>
    <definedName name="OFT_ASIC_FT">'Start Here'!$C$49</definedName>
    <definedName name="OFT_ASIC_WAGE">'Start Here'!$C$50</definedName>
    <definedName name="One_off_costs">#REF!</definedName>
    <definedName name="One_off_legal_costs">#REF!</definedName>
    <definedName name="Oneoff_admin">#REF!</definedName>
    <definedName name="OneOff_compliance_burdens">#REF!</definedName>
    <definedName name="Ongoing_Admin_Unfair">'Start Here'!$C$61</definedName>
    <definedName name="other_growth">'[1]Gains'!$M$2</definedName>
    <definedName name="P_alpha">#REF!</definedName>
    <definedName name="p_beta">#REF!</definedName>
    <definedName name="p_gamma">#REF!</definedName>
    <definedName name="Percent_actions">'Start Here'!$C$38</definedName>
    <definedName name="Policy_costs">#REF!</definedName>
    <definedName name="POLICY_FT">'Start Here'!$C$45</definedName>
    <definedName name="POLICY_WAGE">'Start Here'!$C$46</definedName>
    <definedName name="power_factor">'[2]Innovation change (Harrod)'!$J$10</definedName>
    <definedName name="preparation_costs">'Start Here'!$C$43</definedName>
    <definedName name="_xlnm.Print_Area" localSheetId="0">'Start Here'!$A$14:$E$60</definedName>
    <definedName name="PV_ongoing_litpoly">#REF!</definedName>
    <definedName name="Ratio_AustVic">#REF!</definedName>
    <definedName name="ratio_pop">#REF!</definedName>
    <definedName name="Real_consumption">'Fixed variables'!$C$8</definedName>
    <definedName name="Reg_costs">#REF!</definedName>
    <definedName name="Regulatory_action">#REF!</definedName>
    <definedName name="Rep_mean">'Start Here'!$C$25</definedName>
    <definedName name="Repair_share">#REF!</definedName>
    <definedName name="replacement_Vic">#REF!</definedName>
    <definedName name="risk_adj">'Start Here'!$C$28</definedName>
    <definedName name="risk_after">#REF!</definedName>
    <definedName name="risk_before">#REF!</definedName>
    <definedName name="risk_reduction">#REF!</definedName>
    <definedName name="risk_sensitivity">'[3]Exogenous variables'!$C$47</definedName>
    <definedName name="saving_large">'Start Here'!$C$18</definedName>
    <definedName name="Savings_criminal">#REF!</definedName>
    <definedName name="scalar">#REF!</definedName>
    <definedName name="scale_compliance_firmsize">'Start Here'!$C$59</definedName>
    <definedName name="sd">'[2]Innovation change (Harrod)'!$J$11</definedName>
    <definedName name="search_elasticity">#REF!</definedName>
    <definedName name="share_actual">#REF!</definedName>
    <definedName name="Share_foreign">'Fixed variables'!$C$12</definedName>
    <definedName name="Share_lost">#REF!</definedName>
    <definedName name="share_misbehave">#REF!</definedName>
    <definedName name="share_success">'Fixed variables'!$C$13</definedName>
    <definedName name="shift_factor">'Start Here'!$C$17</definedName>
    <definedName name="sim_table">'Summary'!$A$75</definedName>
    <definedName name="Small_avemp">'Fixed variables'!$B$36</definedName>
    <definedName name="sqrt_sddev">'[2]Innovation change (Harrod)'!$J$12</definedName>
    <definedName name="ST_after">'[2]long run economic growth'!$I$2</definedName>
    <definedName name="ST_before">'[2]long run economic growth'!$I$1</definedName>
    <definedName name="steady_after">'[2]Innovation change (Harrod)'!$J$19</definedName>
    <definedName name="steady_before">'[2]Innovation change (Harrod)'!$J$17</definedName>
    <definedName name="summary_sheet">'Summary'!$A$1</definedName>
    <definedName name="TEMPLATE_FT">'Start Here'!$C$47</definedName>
    <definedName name="Template_wage">'Start Here'!$C$48</definedName>
    <definedName name="TFP_mean">'Start Here'!#REF!</definedName>
    <definedName name="trans_share">'Start Here'!$C$24</definedName>
    <definedName name="transact">#REF!</definedName>
    <definedName name="Transact_dividend_rate">#REF!</definedName>
    <definedName name="Transaction_cost_elasticity">'Start Here'!#REF!</definedName>
    <definedName name="Transaction_costs">#REF!</definedName>
    <definedName name="transactions">#REF!</definedName>
    <definedName name="Transfer_fromOS">#REF!</definedName>
    <definedName name="Trust_rate">#REF!</definedName>
    <definedName name="UnfairC_big">'Start Here'!$C$37</definedName>
    <definedName name="UnfairC_noemp">'Start Here'!$C$35</definedName>
    <definedName name="UnfairC_small">'Start Here'!$C$36</definedName>
    <definedName name="Upper_Av_fine">'Start Here'!$E$39</definedName>
    <definedName name="Upper_Base_TFP_Error">'Start Here'!$E$54</definedName>
    <definedName name="Upper_Bias_adjustment">'Start Here'!$E$27</definedName>
    <definedName name="Upper_business_margin">'Start Here'!$E$44</definedName>
    <definedName name="Upper_Cases_Vic">#REF!</definedName>
    <definedName name="Upper_cost_elasticity">'Start Here'!$E$31</definedName>
    <definedName name="Upper_cost_per_day">'Start Here'!$E$42</definedName>
    <definedName name="Upper_days_case">'Start Here'!$E$41</definedName>
    <definedName name="Upper_Deterrent">'Start Here'!$E$30</definedName>
    <definedName name="Upper_Deterrent_effect">'Start Here'!#REF!</definedName>
    <definedName name="Upper_discount_rate">'Start Here'!$E$22</definedName>
    <definedName name="Upper_Fair_premium">'Start Here'!$E$29</definedName>
    <definedName name="Upper_false_positive">'Start Here'!$E$40</definedName>
    <definedName name="Upper_foll_mean">'Start Here'!$E$26</definedName>
    <definedName name="Upper_followUp_vic">#REF!</definedName>
    <definedName name="Upper_LEGAL_ONEOFF_FT">'Start Here'!$E$52</definedName>
    <definedName name="Upper_LEGAL_ONEOFF_WAGE">'Start Here'!$E$53</definedName>
    <definedName name="Upper_LowestTFP">'Start Here'!$E$55</definedName>
    <definedName name="Upper_Marginal_eb">'Start Here'!#REF!</definedName>
    <definedName name="Upper_Max_TFP">'Start Here'!$E$56</definedName>
    <definedName name="Upper_maxval_risk">'Start Here'!$E$57</definedName>
    <definedName name="upper_meb">'Start Here'!$E$23</definedName>
    <definedName name="Upper_multiplier_by_state">'Start Here'!$E$58</definedName>
    <definedName name="Upper_Nontransfer_sh">'Start Here'!$E$60</definedName>
    <definedName name="Upper_OFT_ASIC_FT">'Start Here'!$E$49</definedName>
    <definedName name="Upper_OFT_ASIC_WAGE">'Start Here'!$E$50</definedName>
    <definedName name="Upper_Ongoing_Admin_Unfair">'Start Here'!$E$61</definedName>
    <definedName name="Upper_Percent_actions">'Start Here'!$E$38</definedName>
    <definedName name="Upper_POLICY_FT">'Start Here'!$E$45</definedName>
    <definedName name="Upper_POLICY_WAGE">'Start Here'!$E$46</definedName>
    <definedName name="Upper_preparation_costs">'Start Here'!$E$43</definedName>
    <definedName name="Upper_rep_mean">'Start Here'!$E$25</definedName>
    <definedName name="Upper_replacement_Vic">#REF!</definedName>
    <definedName name="upper_risk_adj">'Start Here'!$E$28</definedName>
    <definedName name="Upper_scalar">#REF!</definedName>
    <definedName name="Upper_scale_compliance_firmsize">'Start Here'!$E$59</definedName>
    <definedName name="Upper_TEMPLATE_FT">'Start Here'!$E$47</definedName>
    <definedName name="Upper_Template_wage">'Start Here'!$E$48</definedName>
    <definedName name="Upper_trans_share">'Start Here'!$E$24</definedName>
    <definedName name="Upper_Transaction_cost_elasticity">'Start Here'!#REF!</definedName>
    <definedName name="Upper_UnfairC_big">'Start Here'!$E$37</definedName>
    <definedName name="Upper_UnfairC_noemp">'Start Here'!$E$35</definedName>
    <definedName name="Upper_UnfairC_small">'Start Here'!$E$36</definedName>
    <definedName name="Upper_wastage">'Start Here'!$E$51</definedName>
    <definedName name="Upper_yearly_comp_big">'Start Here'!$E$34</definedName>
    <definedName name="Upper_yearly_comp_noemp">'Start Here'!$E$32</definedName>
    <definedName name="Upper_yearly_comp_small">'Start Here'!$E$33</definedName>
    <definedName name="Vic_detriment">#REF!</definedName>
    <definedName name="Vic_loss">#REF!</definedName>
    <definedName name="Vic_pop16">'Fixed variables'!$C$6</definedName>
    <definedName name="vic_pop16_2005">#REF!</definedName>
    <definedName name="wastage">'Start Here'!$C$51</definedName>
    <definedName name="Welfare_effect">#REF!</definedName>
    <definedName name="welfare_weight">'Fixed variables'!$C$14</definedName>
    <definedName name="xmax">#REF!</definedName>
    <definedName name="xsmall">#REF!</definedName>
    <definedName name="Yearly_comp_big">'Start Here'!$C$34</definedName>
    <definedName name="yearly_comp_noemp">'Start Here'!$C$32</definedName>
    <definedName name="yearly_comp_small">'Start Here'!$C$33</definedName>
    <definedName name="yrs">'Start Here'!$C$16</definedName>
    <definedName name="zero_risk_rate">'[2]Innovation change (Harrod)'!$J$13</definedName>
  </definedNames>
  <calcPr fullCalcOnLoad="1"/>
</workbook>
</file>

<file path=xl/comments1.xml><?xml version="1.0" encoding="utf-8"?>
<comments xmlns="http://schemas.openxmlformats.org/spreadsheetml/2006/main">
  <authors>
    <author>rlattimo</author>
    <author>Ralph Lattimore</author>
  </authors>
  <commentList>
    <comment ref="B24" authorId="0">
      <text>
        <r>
          <rPr>
            <b/>
            <sz val="8"/>
            <rFont val="Tahoma"/>
            <family val="0"/>
          </rPr>
          <t>The idea here is similar to that of investments society makes to deal with fire risks and the issue of how you might value a social investment that reduces those risks.
What are the costs of (say) house fires? They are the costs of the damage (A), the time spent dealing with the problem by the household (B), emotional damage (C) - the costs (A+B+C) faced by those suffering the problem. It also includes the cost of prevention (D) - fire alarms, fire brigades, extinguishers, and the admin resources associated with providing insurance (but NOT the portion of the premiums that finance payouts for fires per se - these are a method for financing A. Including these would amount to double counting. 
A policy change that reduced fire risks would affect A,B,C and D. 
In the consumer policy setting we have dealt with the gains associated with the equivalent of A, B, C  but not D.
D are the general costs consumers bear to prevent risks. They amount to physical resources  - consumers' own time in searching, the costs of 'experts' who search on their behalf, the costs of information provided by firms that attempts to signal their quality and the marginal investments they may make in brands, and the costs of administrating warranties (but not the portion that finances replecament/repair costs).
It should be noted that not all search costs are intended to deal with the risks posed by business misconduct. In fact, mostly search reduces other sorts of risks (such as whether a product will really meet the needs of a consumer eg does a TV have all the right features, look good, sound OK etc given its price?). Consumers are reducing  a risk (that of a mismatch between their preferences and products' characteristics), but it is not anything to do with misconduct. They often simply want to build their knowledge about the range of products and their charactersitics (an investment in knowledge) and some people enjoy 'search' (it's called 'shopping'). 
Accordingly, the amount of transactions costs that are intended to reduce misconduct risks are likely to be  low. However, firms clearly do try to signal their honesty and integrity and consumers are willing to bear transactions costs (especially when the transaction size is large (superannuation, a big loan, a house purchase) or the</t>
        </r>
        <r>
          <rPr>
            <sz val="8"/>
            <rFont val="Tahoma"/>
            <family val="2"/>
          </rPr>
          <t xml:space="preserve"> </t>
        </r>
        <r>
          <rPr>
            <b/>
            <sz val="8"/>
            <rFont val="Tahoma"/>
            <family val="2"/>
          </rPr>
          <t>downside risks are significant (eg a medical operation).</t>
        </r>
        <r>
          <rPr>
            <sz val="8"/>
            <rFont val="Tahoma"/>
            <family val="2"/>
          </rPr>
          <t xml:space="preserve"> </t>
        </r>
      </text>
    </comment>
    <comment ref="C39" authorId="0">
      <text>
        <r>
          <rPr>
            <sz val="8"/>
            <rFont val="Tahoma"/>
            <family val="0"/>
          </rPr>
          <t xml:space="preserve">
Max is  just over $1m (Millers)</t>
        </r>
      </text>
    </comment>
    <comment ref="B39" authorId="0">
      <text>
        <r>
          <rPr>
            <b/>
            <sz val="8"/>
            <rFont val="Tahoma"/>
            <family val="0"/>
          </rPr>
          <t xml:space="preserve">Note that some will be charged millions
</t>
        </r>
        <r>
          <rPr>
            <sz val="8"/>
            <rFont val="Tahoma"/>
            <family val="0"/>
          </rPr>
          <t xml:space="preserve">
</t>
        </r>
      </text>
    </comment>
    <comment ref="B48" authorId="0">
      <text>
        <r>
          <rPr>
            <sz val="8"/>
            <rFont val="Tahoma"/>
            <family val="0"/>
          </rPr>
          <t xml:space="preserve">An on-costs and overhead ratio of 1.75 has been used as suggested by VCEC
http://www.vcec.vic.gov.au/CA256EAF001C7B21/WebObj/FINALGuidanceNoteonvaluingstafftime-April2007/$File/FINAL%20Guidance%20Note%20on%20valuing%20staff%20time%20-%20April%202007.pdf
</t>
        </r>
      </text>
    </comment>
    <comment ref="B60" authorId="0">
      <text>
        <r>
          <rPr>
            <b/>
            <sz val="8"/>
            <rFont val="Tahoma"/>
            <family val="0"/>
          </rPr>
          <t xml:space="preserve">Not all of the costs borne by a consumer for a product that fails are net costs to society. For example, say that a product costs $100 to make/wholesale/transport/retail including the normal profit margin required to make capital investment worthwhile. Say that through deception a seller is able to sell the product at $400 and the consumer finds this out, but is unable to get a refund. The consumer would not have bought the product at all had they known its true quality and values it at $10 (say its sale price in the second hand market). The consumer is apparently down $390. But the producer is up $300. So maybe the net social detriment is $90 or only about 25% of the apparent loss. 
Equally, another case where 'misconduct' may mainly involve transfers is where a particular consumer suffers a loss, but other consumers benefit. For example, overbooking on planes can be very inconvenient for the overbooked consumer, but it means that capacity utilisation is high. If air travel is workably competitive, higher capacity utilisation translates to cheaper tickets for most consumers.
However,  the real situation is more complicated than suggested by these two scenarios, partiuclarly where real misconduct is evident. For example, deception, like any quality, has its imitators. In the long-run, (undeterred) deceptive firms would be emulated by others, and entry would tend to push net profits down   This means that the share of the final price faced by the consumer that are transfers could be expected to fall if imitative deceptive behaviour is common. 
Nevertheless, we have assumed that 'deceptive' behaviour is rare and generally not emulated. Accordingly, we have assumed that the transfer element of the detriment associated with repair/replacement costs is about 50%. </t>
        </r>
      </text>
    </comment>
    <comment ref="I39" authorId="0">
      <text>
        <r>
          <rPr>
            <sz val="8"/>
            <rFont val="Tahoma"/>
            <family val="0"/>
          </rPr>
          <t xml:space="preserve">
Max is 10,000 units times $110 ie just over $1m (Millers)</t>
        </r>
      </text>
    </comment>
    <comment ref="B61" authorId="1">
      <text>
        <r>
          <rPr>
            <b/>
            <sz val="8"/>
            <rFont val="Tahoma"/>
            <family val="0"/>
          </rPr>
          <t>The appendix on unfair contracts suggests 11 for Australia as a whole, but we need to account for Victoria already having some staff, hence the 80% adjustment</t>
        </r>
        <r>
          <rPr>
            <sz val="8"/>
            <rFont val="Tahoma"/>
            <family val="0"/>
          </rPr>
          <t xml:space="preserve">
</t>
        </r>
      </text>
    </comment>
  </commentList>
</comments>
</file>

<file path=xl/comments2.xml><?xml version="1.0" encoding="utf-8"?>
<comments xmlns="http://schemas.openxmlformats.org/spreadsheetml/2006/main">
  <authors>
    <author>rlattimo</author>
  </authors>
  <commentList>
    <comment ref="A9" authorId="0">
      <text>
        <r>
          <rPr>
            <b/>
            <sz val="8"/>
            <rFont val="Tahoma"/>
            <family val="0"/>
          </rPr>
          <t xml:space="preserve">This is 'positively valued' innovation and is distinguished from the 'innovation' that can occur when the potential for significant deception of consumers exists. </t>
        </r>
        <r>
          <rPr>
            <sz val="8"/>
            <rFont val="Tahoma"/>
            <family val="0"/>
          </rPr>
          <t xml:space="preserve">
</t>
        </r>
      </text>
    </comment>
  </commentList>
</comments>
</file>

<file path=xl/comments5.xml><?xml version="1.0" encoding="utf-8"?>
<comments xmlns="http://schemas.openxmlformats.org/spreadsheetml/2006/main">
  <authors>
    <author>rlattimo</author>
  </authors>
  <commentList>
    <comment ref="A10" authorId="0">
      <text>
        <r>
          <rPr>
            <b/>
            <sz val="8"/>
            <rFont val="Tahoma"/>
            <family val="0"/>
          </rPr>
          <t xml:space="preserve">This is 'positively valued' innovation and is distinguished from the 'innovation' that can occur when the potential for significant deception of consumers exists. </t>
        </r>
        <r>
          <rPr>
            <sz val="8"/>
            <rFont val="Tahoma"/>
            <family val="0"/>
          </rPr>
          <t xml:space="preserve">
</t>
        </r>
      </text>
    </comment>
  </commentList>
</comments>
</file>

<file path=xl/comments7.xml><?xml version="1.0" encoding="utf-8"?>
<comments xmlns="http://schemas.openxmlformats.org/spreadsheetml/2006/main">
  <authors>
    <author>rlattimo</author>
  </authors>
  <commentList>
    <comment ref="C11" authorId="0">
      <text>
        <r>
          <rPr>
            <b/>
            <sz val="8"/>
            <rFont val="Tahoma"/>
            <family val="0"/>
          </rPr>
          <t>Data are 2005-06 except NSW which is 2006-07. the smaller states and territories (ACT. NT, Tas) are assumed to have 20 cases.</t>
        </r>
        <r>
          <rPr>
            <sz val="8"/>
            <rFont val="Tahoma"/>
            <family val="0"/>
          </rPr>
          <t xml:space="preserve">
</t>
        </r>
      </text>
    </comment>
    <comment ref="C92" authorId="0">
      <text>
        <r>
          <rPr>
            <b/>
            <sz val="8"/>
            <rFont val="Tahoma"/>
            <family val="0"/>
          </rPr>
          <t>70 years transition to zpg</t>
        </r>
        <r>
          <rPr>
            <sz val="8"/>
            <rFont val="Tahoma"/>
            <family val="0"/>
          </rPr>
          <t xml:space="preserve">
</t>
        </r>
      </text>
    </comment>
    <comment ref="B92" authorId="0">
      <text>
        <r>
          <rPr>
            <b/>
            <sz val="8"/>
            <rFont val="Tahoma"/>
            <family val="0"/>
          </rPr>
          <t>rlattimo:</t>
        </r>
        <r>
          <rPr>
            <sz val="8"/>
            <rFont val="Tahoma"/>
            <family val="0"/>
          </rPr>
          <t xml:space="preserve">
20 year transition to zero growth per capita
</t>
        </r>
      </text>
    </comment>
    <comment ref="B47" authorId="0">
      <text>
        <r>
          <rPr>
            <sz val="8"/>
            <rFont val="Tahoma"/>
            <family val="0"/>
          </rPr>
          <t xml:space="preserve">
It is easy to show that % growth in labour inputs per capita L*= (Y*-V*)/(V*+1) where Y* is % growth in GDP per capita and V* is the % growth in labour productivity. This can be used to find the implied growth in labour inputs per capita for the years 2007 to 2051. Years after that are assumed, but the value heads to its steady state value of zero.
</t>
        </r>
      </text>
    </comment>
  </commentList>
</comments>
</file>

<file path=xl/comments8.xml><?xml version="1.0" encoding="utf-8"?>
<comments xmlns="http://schemas.openxmlformats.org/spreadsheetml/2006/main">
  <authors>
    <author>rlattimo</author>
  </authors>
  <commentList>
    <comment ref="A9" authorId="0">
      <text>
        <r>
          <rPr>
            <b/>
            <sz val="8"/>
            <rFont val="Tahoma"/>
            <family val="0"/>
          </rPr>
          <t xml:space="preserve">This is 'positively valued' innovation and is distinguished from the 'innovation' that can occur when the potential for significant deception of consumers exists. </t>
        </r>
        <r>
          <rPr>
            <sz val="8"/>
            <rFont val="Tahoma"/>
            <family val="0"/>
          </rPr>
          <t xml:space="preserve">
</t>
        </r>
      </text>
    </comment>
  </commentList>
</comments>
</file>

<file path=xl/comments9.xml><?xml version="1.0" encoding="utf-8"?>
<comments xmlns="http://schemas.openxmlformats.org/spreadsheetml/2006/main">
  <authors>
    <author>rlattimo</author>
  </authors>
  <commentList>
    <comment ref="C47" authorId="0">
      <text>
        <r>
          <rPr>
            <b/>
            <sz val="8"/>
            <rFont val="Tahoma"/>
            <family val="0"/>
          </rPr>
          <t>70 years transition to zpg</t>
        </r>
        <r>
          <rPr>
            <sz val="8"/>
            <rFont val="Tahoma"/>
            <family val="0"/>
          </rPr>
          <t xml:space="preserve">
</t>
        </r>
      </text>
    </comment>
    <comment ref="B47" authorId="0">
      <text>
        <r>
          <rPr>
            <b/>
            <sz val="8"/>
            <rFont val="Tahoma"/>
            <family val="0"/>
          </rPr>
          <t>rlattimo:</t>
        </r>
        <r>
          <rPr>
            <sz val="8"/>
            <rFont val="Tahoma"/>
            <family val="0"/>
          </rPr>
          <t xml:space="preserve">
20 year transition to zero growth per capita
</t>
        </r>
      </text>
    </comment>
    <comment ref="B1" authorId="0">
      <text>
        <r>
          <rPr>
            <sz val="8"/>
            <rFont val="Tahoma"/>
            <family val="0"/>
          </rPr>
          <t xml:space="preserve">
It is easy to show that % growth in labour inputs per capita L*= (Y*-V*)/(V*+1) where Y* is % growth in GDP per capita and V* is the % growth in labour productivity. This can be used to find the implied growth in labour inputs per capita for the years 2007 to 2051. Years after that are assumed, but the value heads to its steady state value of zero.
</t>
        </r>
      </text>
    </comment>
  </commentList>
</comments>
</file>

<file path=xl/sharedStrings.xml><?xml version="1.0" encoding="utf-8"?>
<sst xmlns="http://schemas.openxmlformats.org/spreadsheetml/2006/main" count="618" uniqueCount="341">
  <si>
    <t>False positive rate (ie share of actions where penalty is applied where it should not)</t>
  </si>
  <si>
    <t>Non-transfer element of share that are repair/replacement costs (%)</t>
  </si>
  <si>
    <t>Marginal excess burden (%)</t>
  </si>
  <si>
    <t>Cost per day of regulator/business in any contested case</t>
  </si>
  <si>
    <t>Number of consumers Australia 16 years plus</t>
  </si>
  <si>
    <t>National Accounts ABS (Cat. 5204.0)</t>
  </si>
  <si>
    <t>Improved deterrent effect on incidence (percentage reduction) from better enforcement tools, unfair contracts, better empowerment, better institutions</t>
  </si>
  <si>
    <t>Source or comments</t>
  </si>
  <si>
    <t>Number of consumers Victoria 16 years plus</t>
  </si>
  <si>
    <t>The % difference between the costs of actions by business cf govt</t>
  </si>
  <si>
    <t>Annual average additional complaince costs (many will have zero) of businesses&gt;100</t>
  </si>
  <si>
    <t>Employing businesses with &lt;100 employees</t>
  </si>
  <si>
    <t>Setup average per firm costs associated with unfair contracts (small firms) $</t>
  </si>
  <si>
    <t>Setup average per firm costs associated with unfair contracts (big firms) $</t>
  </si>
  <si>
    <t>Annual average additional complaince costs (most will have zero) of businesses&lt;100</t>
  </si>
  <si>
    <t>Welfare weight factor</t>
  </si>
  <si>
    <t>From OFT 2000 (p. 21)</t>
  </si>
  <si>
    <t>Adjustment for range of biasing factors: (on the positive side net under-reporting of events covered and unreported unrevealed detriment, and on the negative side reporting of events that do not reflect misconduct or events from previous years)</t>
  </si>
  <si>
    <t>a) Some general parameters</t>
  </si>
  <si>
    <t>Fairness and emotional  'premium' as a % of the experienced deteriment to the consumer</t>
  </si>
  <si>
    <t>Year ending June</t>
  </si>
  <si>
    <t>Growth in MA population</t>
  </si>
  <si>
    <t>Implied growth in labour hours per capita (%) with labour productivity % = 1.75 (as in MoDEM)</t>
  </si>
  <si>
    <t>Lowest TFP growth rate</t>
  </si>
  <si>
    <t>Value of household consumer transactions (Australia $m 2005-06 current prices)</t>
  </si>
  <si>
    <t>Risk factor: Ratio of perceived gross consumer loss to household consumption (including emotional costs)   (%)</t>
  </si>
  <si>
    <t>Years over which gains are realised</t>
  </si>
  <si>
    <t>Max is 1000 years</t>
  </si>
  <si>
    <t>Divisions D, E, G, H, J, K, L, O, P, Q</t>
  </si>
  <si>
    <t>Non employing</t>
  </si>
  <si>
    <t>1-4</t>
  </si>
  <si>
    <t>5-19</t>
  </si>
  <si>
    <t>20-49</t>
  </si>
  <si>
    <t>50-99</t>
  </si>
  <si>
    <t>100-199</t>
  </si>
  <si>
    <t>200+</t>
  </si>
  <si>
    <t>Single State</t>
  </si>
  <si>
    <t>TwoStates/Territories</t>
  </si>
  <si>
    <t>ThreeStates/Territories</t>
  </si>
  <si>
    <t>FourStates/Territories</t>
  </si>
  <si>
    <t>FiveStates/Territories</t>
  </si>
  <si>
    <t>SixStates/Territories</t>
  </si>
  <si>
    <t>SevenStates/Territories</t>
  </si>
  <si>
    <t>AllStates/Territories</t>
  </si>
  <si>
    <t>Employing businesses with &gt;100 employees (consumer industries)</t>
  </si>
  <si>
    <t>Non-employing businesses (consumer industries)</t>
  </si>
  <si>
    <t>Annual average additional complaince costs (nearly all will have zero) of non-employing businesses</t>
  </si>
  <si>
    <t>Setup average per firm costs associated with unfair contracts (no emp firms) $</t>
  </si>
  <si>
    <t>Annuity value</t>
  </si>
  <si>
    <t>Present value</t>
  </si>
  <si>
    <t>$m 2006‑07 prices</t>
  </si>
  <si>
    <t>Average fine/costs per guilty firm</t>
  </si>
  <si>
    <t>Litigation % increase (%)</t>
  </si>
  <si>
    <t>Days per case (legal/investigative, mediation etc) (will be weighted towards class actions and unfair contracts)</t>
  </si>
  <si>
    <t>Number of  staff moves from OFTs to ASIC re credit</t>
  </si>
  <si>
    <t>$m 2006 07 prices</t>
  </si>
  <si>
    <t>Net avoided direct detriment for consumers</t>
  </si>
  <si>
    <t>Gains from increased innovation</t>
  </si>
  <si>
    <t>Net gains from reduced business compliance costs</t>
  </si>
  <si>
    <t>All legal and administrative costs</t>
  </si>
  <si>
    <t>Net gain</t>
  </si>
  <si>
    <t xml:space="preserve"> </t>
  </si>
  <si>
    <t>Consumer detriment for Victoria $m  (replacement costs/repair) Category A 2005-06 (survey mean)</t>
  </si>
  <si>
    <t>Consumer detriment for Victoria $m  (follow-up and time costs; not emotional) Category B 2005-06 (survey mean)</t>
  </si>
  <si>
    <t>Share of firms equity of firms that are subject of new consumer policy actions that are foreign owned %</t>
  </si>
  <si>
    <t>Discount rate</t>
  </si>
  <si>
    <r>
      <t xml:space="preserve">Current Australia-wide estimated consumer policy court actions </t>
    </r>
    <r>
      <rPr>
        <b/>
        <sz val="8"/>
        <rFont val="Arial"/>
        <family val="2"/>
      </rPr>
      <t>by regulators</t>
    </r>
    <r>
      <rPr>
        <sz val="8"/>
        <rFont val="Arial"/>
        <family val="2"/>
      </rPr>
      <t xml:space="preserve"> (number) 2005-06</t>
    </r>
  </si>
  <si>
    <t>Transaction cost elasticity (ie e in the equation log TRANSACTION_COSTS = a + e log RISKS + other variables)</t>
  </si>
  <si>
    <r>
      <t>Relevant</t>
    </r>
    <r>
      <rPr>
        <sz val="8"/>
        <rFont val="Arial"/>
        <family val="2"/>
      </rPr>
      <t xml:space="preserve"> transaction costs as a share of total household consumption - the 'due diligence' costs of consumers (eg </t>
    </r>
    <r>
      <rPr>
        <b/>
        <sz val="8"/>
        <rFont val="Arial"/>
        <family val="2"/>
      </rPr>
      <t>risk-based</t>
    </r>
    <r>
      <rPr>
        <sz val="8"/>
        <rFont val="Arial"/>
        <family val="2"/>
      </rPr>
      <t xml:space="preserve"> consumer search costs, brokers, advertising, information provision) % (ie ask the question, how many tangible and intangible cents per dollar are consumers willing to pay to reduce the risks of their purchases? eg time costs in searching on the internet; willingness to forgo a larger market to buy using eBay, paying for expert advice; etc)</t>
    </r>
  </si>
  <si>
    <t>Imputed Australian consumer detriments from all relevant problems $m (excluding emotional) 2005-06</t>
  </si>
  <si>
    <t>Imputed Australian consumer detriments from all relevant problems $m (including emotional) 2005-06</t>
  </si>
  <si>
    <t>Mneumonic</t>
  </si>
  <si>
    <t>YRS</t>
  </si>
  <si>
    <t>VIC_POP_16</t>
  </si>
  <si>
    <t>AUST_POP16</t>
  </si>
  <si>
    <t>Description</t>
  </si>
  <si>
    <t>Assumed</t>
  </si>
  <si>
    <t>Information from regulators</t>
  </si>
  <si>
    <t>CON2005_06</t>
  </si>
  <si>
    <t>no_emp</t>
  </si>
  <si>
    <t>emp_sm100</t>
  </si>
  <si>
    <t>emp_gt100</t>
  </si>
  <si>
    <t>Actions</t>
  </si>
  <si>
    <t>Share_foreign</t>
  </si>
  <si>
    <t>share_success</t>
  </si>
  <si>
    <t>Success rate of new actions by regulators %</t>
  </si>
  <si>
    <t>welfare_weight</t>
  </si>
  <si>
    <t>MEB</t>
  </si>
  <si>
    <t>Rep_mean</t>
  </si>
  <si>
    <t>Bias_adjustment</t>
  </si>
  <si>
    <t>Fair_premium</t>
  </si>
  <si>
    <t>Deterrent</t>
  </si>
  <si>
    <t>FT staff increment associated with general policy development and admininstration (commencing in 2007-08)</t>
  </si>
  <si>
    <t>Cost per staff member of new policy staff (including overheads) $</t>
  </si>
  <si>
    <t>FT person years per jurisdiction and negotiating new template arrangements and industry specific arrangements</t>
  </si>
  <si>
    <t>Cost per staff member (average) for negotiating new template arrangements and industry specific arrangements, including overheads</t>
  </si>
  <si>
    <t>Salary costs per staff member involved in move from OFTs to ASIC, including overheads</t>
  </si>
  <si>
    <t>Staff person years involved (all jurisdictions) in one-off legal &amp; policy costs (legal advice re how credit should be integrated into the Corporations Act; wording of new unfair contracts law; new discosure requirements)</t>
  </si>
  <si>
    <t>Cost per staff member including overheads of one-off legal &amp; policy costs $</t>
  </si>
  <si>
    <t>trans_share</t>
  </si>
  <si>
    <t>cost_elasticity</t>
  </si>
  <si>
    <t>UnfairC_noemp</t>
  </si>
  <si>
    <t>UnfairC_small</t>
  </si>
  <si>
    <t>UnfairC_big</t>
  </si>
  <si>
    <t>Percent_actions</t>
  </si>
  <si>
    <t>Av_fine</t>
  </si>
  <si>
    <t>POLICY_FT</t>
  </si>
  <si>
    <t>TEMPLATE_FT</t>
  </si>
  <si>
    <t>POLICY_WAGE</t>
  </si>
  <si>
    <t>Template_wage</t>
  </si>
  <si>
    <t>OFT_ASIC_FT</t>
  </si>
  <si>
    <t>OFT_ASIC_WAGE</t>
  </si>
  <si>
    <t>LEGAL_ONEOFF_FT</t>
  </si>
  <si>
    <t>LEGAL_ONEOFF_WAGE</t>
  </si>
  <si>
    <t>Yearly_comp_small</t>
  </si>
  <si>
    <t>False_positive</t>
  </si>
  <si>
    <t>Days_case</t>
  </si>
  <si>
    <t>Cost_per_day</t>
  </si>
  <si>
    <t>Preparation_costs</t>
  </si>
  <si>
    <t>Business_margin</t>
  </si>
  <si>
    <t>Wastage</t>
  </si>
  <si>
    <t>Foll_mean</t>
  </si>
  <si>
    <t>Discount_rate</t>
  </si>
  <si>
    <r>
      <t xml:space="preserve">Highest value of consumer risk before </t>
    </r>
    <r>
      <rPr>
        <sz val="10"/>
        <rFont val="Symbol"/>
        <family val="1"/>
      </rPr>
      <t>D</t>
    </r>
    <r>
      <rPr>
        <sz val="10"/>
        <rFont val="Arial"/>
        <family val="0"/>
      </rPr>
      <t>TFP = TFP</t>
    </r>
    <r>
      <rPr>
        <vertAlign val="subscript"/>
        <sz val="10"/>
        <rFont val="Arial"/>
        <family val="2"/>
      </rPr>
      <t>min</t>
    </r>
  </si>
  <si>
    <t>LowestTFP</t>
  </si>
  <si>
    <t>Maxval_risk</t>
  </si>
  <si>
    <t>Max_TFP</t>
  </si>
  <si>
    <t>Low employment range for businesses facing compliance savings (single proprietor businesses)</t>
  </si>
  <si>
    <t>Max employment at which compliance savings per employee are constant</t>
  </si>
  <si>
    <t>Parameter for function determining shape of compliance savings across firm size (alpha)</t>
  </si>
  <si>
    <t>Second parameter for function determining shape of compliance savings across firm size (beta)</t>
  </si>
  <si>
    <t>Compliance cost-saving per employee for largest enterprise</t>
  </si>
  <si>
    <t>Maximum cost-saving per employee achieved</t>
  </si>
  <si>
    <t>low_emp</t>
  </si>
  <si>
    <t>high_emp</t>
  </si>
  <si>
    <t>alpha_emp</t>
  </si>
  <si>
    <t>beta_emp</t>
  </si>
  <si>
    <t>saving_large</t>
  </si>
  <si>
    <t>shift_factor</t>
  </si>
  <si>
    <t>max</t>
  </si>
  <si>
    <t>Truism</t>
  </si>
  <si>
    <t>Calculated from ABS data (see "size distribution datasheet.xls" - on request)</t>
  </si>
  <si>
    <t>Parameters for determining the compliance savings as a function of the number of jurisdictions that a firm operates in</t>
  </si>
  <si>
    <t>multiplier_by_state</t>
  </si>
  <si>
    <t>Consumer' industries (number of enterprises by employment size and jurisdictional operation)</t>
  </si>
  <si>
    <t>ABS National Accounts</t>
  </si>
  <si>
    <t>GDP 2006-07 (2006-07 prices)</t>
  </si>
  <si>
    <t>GDP_2006_07</t>
  </si>
  <si>
    <t>Scale_factor for compliance by business size</t>
  </si>
  <si>
    <t>scale_compliance_firmsize</t>
  </si>
  <si>
    <t>LR_con_sh</t>
  </si>
  <si>
    <r>
      <t>Source</t>
    </r>
    <r>
      <rPr>
        <sz val="8"/>
        <rFont val="Arial"/>
        <family val="2"/>
      </rPr>
      <t xml:space="preserve"> is</t>
    </r>
  </si>
  <si>
    <t>Average employment per enterprise by size category (number of persons)</t>
  </si>
  <si>
    <t>Share of annual staff time transitorily wasted in re-allocation of credit from States to ASIC (%)</t>
  </si>
  <si>
    <t>Nontransfer_sh</t>
  </si>
  <si>
    <t>D_LABHOURS</t>
  </si>
  <si>
    <t>D_POP</t>
  </si>
  <si>
    <t>PERIOD</t>
  </si>
  <si>
    <t>1) Before-policy-reform estimates of detriment</t>
  </si>
  <si>
    <t>2005-06</t>
  </si>
  <si>
    <t>yearly_comp_noemp</t>
  </si>
  <si>
    <t>Annuity value of all legal and administration costs</t>
  </si>
  <si>
    <t>Relevant year</t>
  </si>
  <si>
    <t>A)  Ongoing compliance savings</t>
  </si>
  <si>
    <t>B)  New ongoing compliance costs</t>
  </si>
  <si>
    <t>(A-B)  Net savings in ongoing compliance costs</t>
  </si>
  <si>
    <t>C) One-off compliance costs associated with the new policy frameworkb</t>
  </si>
  <si>
    <t>(A-B-C) Net impact (savings)</t>
  </si>
  <si>
    <t>2006-07 prices</t>
  </si>
  <si>
    <t>Table 3: Summary of compliance savings</t>
  </si>
  <si>
    <t>Table 4: Summary of administration, policy and legal costs with policy reform</t>
  </si>
  <si>
    <t>2.2) More efficient transactions (eg reduced search costs for all consumers, less need for investment in intermediaries)</t>
  </si>
  <si>
    <t>2.3) Dynamic competition and innovation effects</t>
  </si>
  <si>
    <t>2) Major impacts of reforms</t>
  </si>
  <si>
    <t>2.1)  Detriment avoided</t>
  </si>
  <si>
    <t>Value (2006-07 prices)</t>
  </si>
  <si>
    <t>$m (2006-07 prices)</t>
  </si>
  <si>
    <t>Steady state productivity growth rate after policy (%)</t>
  </si>
  <si>
    <t>Relevant economy-wide transaction costs ($m)</t>
  </si>
  <si>
    <t>Reduction in risk-based transaction efficiencies $m</t>
  </si>
  <si>
    <t>PV of reduction in risk-based transaction efficiencies $m</t>
  </si>
  <si>
    <t>Annuity value of reduction in risk-based transaction efficiencies $m</t>
  </si>
  <si>
    <t>Gross avoided detriment to consumers $m (including emotional costs)</t>
  </si>
  <si>
    <t xml:space="preserve">Risk factor: Ratio of perceived gross consumer loss to household consumption (inlcuidng emotional costs)  (%) </t>
  </si>
  <si>
    <t>Total implied gross avoided direct detriment for consumers, including relief of emotional damages $m</t>
  </si>
  <si>
    <t>Total implied net avoided direct detriment for consumers  $m</t>
  </si>
  <si>
    <t>PV of net avoided direct detriment for consumers $m</t>
  </si>
  <si>
    <t>Annuity value of net avoided direct detriment for consumers $m</t>
  </si>
  <si>
    <t>Reduction in risk-based transaction efficiencies</t>
  </si>
  <si>
    <t>Table 1: Simple summary table</t>
  </si>
  <si>
    <t>a2) Array of business employment and enterprise data</t>
  </si>
  <si>
    <t>User defined variables</t>
  </si>
  <si>
    <t>(Results are shown in the Summary sheet)</t>
  </si>
  <si>
    <t>Low ratio *</t>
  </si>
  <si>
    <t>High ratio *</t>
  </si>
  <si>
    <t>Mnemonic</t>
  </si>
  <si>
    <t>CAV</t>
  </si>
  <si>
    <t>Legal cases</t>
  </si>
  <si>
    <t>Economic literature (eg Bond)</t>
  </si>
  <si>
    <t>Value</t>
  </si>
  <si>
    <t>Default values</t>
  </si>
  <si>
    <t>Mean</t>
  </si>
  <si>
    <t>CMOD</t>
  </si>
  <si>
    <t>Yearly_comp_big</t>
  </si>
  <si>
    <t>$m</t>
  </si>
  <si>
    <t>Base_TFP_error</t>
  </si>
  <si>
    <t xml:space="preserve">The maximum steady state TFP growth rate (associated with zero consumer risk) </t>
  </si>
  <si>
    <t>Consumers tend to inflate the risk of problems above the actual risk (behavioural research shows this, as does revealed behaviour with extended warranties)</t>
  </si>
  <si>
    <t>ABS population data (cat 3201.0 2005-06)</t>
  </si>
  <si>
    <t>Long run average 1992-93 to 2006-07 Household consumption to GDP ratio (ratio)</t>
  </si>
  <si>
    <t>Long run average 1992-93 to 2006-07 Public &amp; private consumption to GDP ratio (ratio)</t>
  </si>
  <si>
    <t>LR_Total_Cons_Share</t>
  </si>
  <si>
    <t>Annual saving in 2008-09</t>
  </si>
  <si>
    <t>Ongoing_Admin_Unfair</t>
  </si>
  <si>
    <t>Ongoing unfair contracts regulatory staff (excluding those who are used to process legal cases)</t>
  </si>
  <si>
    <t>See appendix on unfair contracts</t>
  </si>
  <si>
    <t>PV are to Dec 2008</t>
  </si>
  <si>
    <t>Non-PV</t>
  </si>
  <si>
    <t>Before-policy-reform estimates of detriment</t>
  </si>
  <si>
    <t>Consumer detriment in Victoria $m (or consumer loss) 2005-06</t>
  </si>
  <si>
    <t>Implied detriment in Australia $m (or consumer loss) 2005-06</t>
  </si>
  <si>
    <r>
      <t>Perceived Risk factor:</t>
    </r>
    <r>
      <rPr>
        <sz val="8"/>
        <rFont val="Arial"/>
        <family val="2"/>
      </rPr>
      <t xml:space="preserve"> Ratio of perceived gross consumer loss to household consumption (including emotional costs)   (%)</t>
    </r>
  </si>
  <si>
    <t>Gross avoided detriment to consumers  $million (excluding emotional costs) Hypothetical for 2005-06</t>
  </si>
  <si>
    <t>Net avoided costs to consumers (from reduction in net not gross detriment), excluding emotional detriment $million (hypothetical for base year 2005-06)</t>
  </si>
  <si>
    <t>2008-09</t>
  </si>
  <si>
    <t>Year</t>
  </si>
  <si>
    <t>PV year</t>
  </si>
  <si>
    <t>Prices</t>
  </si>
  <si>
    <t>Current prices</t>
  </si>
  <si>
    <t>constant 2006-07 prices</t>
  </si>
  <si>
    <t>na</t>
  </si>
  <si>
    <t xml:space="preserve">Household consumption  </t>
  </si>
  <si>
    <t>Units</t>
  </si>
  <si>
    <t>%</t>
  </si>
  <si>
    <t>points</t>
  </si>
  <si>
    <t>Total net avoided direct detriment for consumers Hypothetical for base year 2005-06</t>
  </si>
  <si>
    <t xml:space="preserve">Household consumption </t>
  </si>
  <si>
    <t xml:space="preserve">Total implied net avoided direct detriment for consumers </t>
  </si>
  <si>
    <t>a1) Generally fixed parameters</t>
  </si>
  <si>
    <t>Make any changes, then click this button</t>
  </si>
  <si>
    <t>Low ratio*</t>
  </si>
  <si>
    <t>High ratio*</t>
  </si>
  <si>
    <t>NA</t>
  </si>
  <si>
    <t>fixed variables</t>
  </si>
  <si>
    <t>stochastic variables</t>
  </si>
  <si>
    <t>(*) These are only used in simulations. They mean that the average value (m) is distributed as a Beta distribution bounded between a*m and b*m where a and b are the low and high ratios respectively.</t>
  </si>
  <si>
    <t>Average value</t>
  </si>
  <si>
    <t>beta</t>
  </si>
  <si>
    <t>beta value</t>
  </si>
  <si>
    <t>risk_adj</t>
  </si>
  <si>
    <t>Base_TFP_Error = (Base_TFP less Max_TFP), where Base_TFP is the productivity growth at the initial level of consumer risk, and Max_TFP is the productivity growth rate when risk is zero</t>
  </si>
  <si>
    <t>Table 2: Summary of other estimates</t>
  </si>
  <si>
    <t>Reduced risk factor: Ratio of perceived gross consumer loss to household consumption (including emotional costs)   (%)  (hypothetical for base year 2005-06)</t>
  </si>
  <si>
    <t>Reduction in risk in percentage points</t>
  </si>
  <si>
    <r>
      <t>Gross avoided detriment to consumers  $million (</t>
    </r>
    <r>
      <rPr>
        <b/>
        <i/>
        <sz val="8"/>
        <rFont val="Arial"/>
        <family val="2"/>
      </rPr>
      <t>including emotional costs</t>
    </r>
    <r>
      <rPr>
        <sz val="8"/>
        <rFont val="Arial"/>
        <family val="2"/>
      </rPr>
      <t>) Hypothetical for 2005-06</t>
    </r>
  </si>
  <si>
    <t>Total implied gross avoided direct detriment for consumers in 2008-09</t>
  </si>
  <si>
    <t>Value of gains from increased innovation $m</t>
  </si>
  <si>
    <t>PV of gains from increased innovation (2006-07 present value) $m</t>
  </si>
  <si>
    <t>Annuity value of gains from increased innovation (2006-07 present value) $m</t>
  </si>
  <si>
    <t>PV to December 2008</t>
  </si>
  <si>
    <t>Welfare effect from reduced net detriment (ie weighted by inverse of income using London Economics methodology)  ($m 2006-07 constant prices)</t>
  </si>
  <si>
    <t>Present value (December 2008)</t>
  </si>
  <si>
    <t>Total ongoing litigation costs (2008-09)</t>
  </si>
  <si>
    <t>Ongoing policy costs associated with new changes (2008-09)</t>
  </si>
  <si>
    <t>One-off legal, restructuring, negotiation and policy costs (2008-09)</t>
  </si>
  <si>
    <t>Total costs 2008-09</t>
  </si>
  <si>
    <t>PV of all legal &amp; administration costs (December 2008)</t>
  </si>
  <si>
    <t xml:space="preserve">Av_Fine </t>
  </si>
  <si>
    <t xml:space="preserve">Max_TFP </t>
  </si>
  <si>
    <t xml:space="preserve">Bias_Adjustment </t>
  </si>
  <si>
    <t xml:space="preserve">Business_Margin </t>
  </si>
  <si>
    <t xml:space="preserve">Cost_Elasticity </t>
  </si>
  <si>
    <t xml:space="preserve">Cost_Per_Day </t>
  </si>
  <si>
    <t xml:space="preserve">Days_Case </t>
  </si>
  <si>
    <t xml:space="preserve">Deterrent </t>
  </si>
  <si>
    <t xml:space="preserve">Discount_Rate </t>
  </si>
  <si>
    <t xml:space="preserve">Fair_Premium </t>
  </si>
  <si>
    <t xml:space="preserve">False_Positive </t>
  </si>
  <si>
    <t xml:space="preserve">Foll_Mean </t>
  </si>
  <si>
    <t xml:space="preserve">Legal_Oneoff_Ft </t>
  </si>
  <si>
    <t xml:space="preserve">Legal_Oneoff_Wage </t>
  </si>
  <si>
    <t xml:space="preserve">Lowesttfp </t>
  </si>
  <si>
    <t xml:space="preserve">Base_TFP_Error </t>
  </si>
  <si>
    <t xml:space="preserve">Maxval_Risk </t>
  </si>
  <si>
    <t xml:space="preserve">Meb </t>
  </si>
  <si>
    <t xml:space="preserve">Multiplier_By_State </t>
  </si>
  <si>
    <t xml:space="preserve">Nontransfer_Sh </t>
  </si>
  <si>
    <t xml:space="preserve">Oft_Asic_Ft </t>
  </si>
  <si>
    <t xml:space="preserve">Oft_Asic_Wage </t>
  </si>
  <si>
    <t xml:space="preserve">Percent_Actions </t>
  </si>
  <si>
    <t xml:space="preserve">Policy_Ft </t>
  </si>
  <si>
    <t xml:space="preserve">Policy_Wage </t>
  </si>
  <si>
    <t xml:space="preserve">Preparation_Costs </t>
  </si>
  <si>
    <t xml:space="preserve">Rep_Mean </t>
  </si>
  <si>
    <t xml:space="preserve">Risk_Adj </t>
  </si>
  <si>
    <t xml:space="preserve">Scale_Compliance_Firmsize </t>
  </si>
  <si>
    <t xml:space="preserve">Template_Ft </t>
  </si>
  <si>
    <t xml:space="preserve">Template_Wage </t>
  </si>
  <si>
    <t xml:space="preserve">Unfairc_Big </t>
  </si>
  <si>
    <t xml:space="preserve">Unfairc_Noemp </t>
  </si>
  <si>
    <t xml:space="preserve">Unfairc_Small </t>
  </si>
  <si>
    <t xml:space="preserve">Wastage </t>
  </si>
  <si>
    <t xml:space="preserve">Yearly_Comp_Big </t>
  </si>
  <si>
    <t xml:space="preserve">Yearly_Comp_Noemp </t>
  </si>
  <si>
    <t xml:space="preserve">Yearly_Comp_Small </t>
  </si>
  <si>
    <t xml:space="preserve">Ongoing_Admin_Unfair </t>
  </si>
  <si>
    <t xml:space="preserve">Trans_share </t>
  </si>
  <si>
    <t>Variables</t>
  </si>
  <si>
    <t>Values of alpha and beta in Beta distribution</t>
  </si>
  <si>
    <t>Detriment avoided</t>
  </si>
  <si>
    <t>These are the two series derived from MoDEM (the Commission's demographic model)</t>
  </si>
  <si>
    <t>Shift factor (which displaces the beta function describing compliance costs by size)</t>
  </si>
  <si>
    <t>Regulators' preparation costs per case (will be highly skewed - some very expensive, some cheap with a mean well above the mode)</t>
  </si>
  <si>
    <t>Default results (ie at default values)</t>
  </si>
  <si>
    <t xml:space="preserve">% Deviation from default results </t>
  </si>
  <si>
    <t>ie (New results/default results -1)*100</t>
  </si>
  <si>
    <t>.</t>
  </si>
  <si>
    <t>Imputed Australian consumer detriments from all relevant problems $m (excluding emotional) 2005-06 (previous figure adjusted to remove detriments that are not relevant to this inquiry)</t>
  </si>
  <si>
    <t>Draw number'</t>
  </si>
  <si>
    <t>Net direct gain for consumers - reduced detriment'</t>
  </si>
  <si>
    <t>Transaction efficiencies'</t>
  </si>
  <si>
    <t>Innovation gains'</t>
  </si>
  <si>
    <t>Net savings in compliance costs for business'</t>
  </si>
  <si>
    <t>Administrative and litigation costs'</t>
  </si>
  <si>
    <t>The net economic benefit'</t>
  </si>
  <si>
    <t>Table 5: Simulation Results for annuity values</t>
  </si>
  <si>
    <t>Results are in $ million</t>
  </si>
  <si>
    <t>Average</t>
  </si>
  <si>
    <t>StDev</t>
  </si>
  <si>
    <t>Max</t>
  </si>
  <si>
    <t>Min</t>
  </si>
  <si>
    <t>5% tail</t>
  </si>
  <si>
    <t>95% tail</t>
  </si>
  <si>
    <t>Gains from reduced transaction costs</t>
  </si>
  <si>
    <t>Upper bin values for detriment</t>
  </si>
  <si>
    <t>Upper bin values for transaction efficiencies</t>
  </si>
  <si>
    <t>Upper bin values for innovation gains</t>
  </si>
  <si>
    <t>Upper bin values for reduced business compliance costs</t>
  </si>
  <si>
    <t>Upper bin values for all legal and administrative costs</t>
  </si>
  <si>
    <t>Upper bin values for net gains</t>
  </si>
  <si>
    <t>Password for unprotecting is cmod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</si>
</sst>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6" formatCode="&quot;$&quot;#,##0.00;\-&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3" formatCode="_-* #,##0_-;\-* #,##0_-;_-* &quot;-&quot;??_-;_-@_-"/>
    <numFmt numFmtId="175" formatCode="0.00000"/>
    <numFmt numFmtId="176" formatCode="0.0000"/>
    <numFmt numFmtId="177" formatCode="0.000"/>
    <numFmt numFmtId="178" formatCode="0.0"/>
    <numFmt numFmtId="181" formatCode="_-&quot;$&quot;* #,##0.0_-;\-&quot;$&quot;* #,##0.0_-;_-&quot;$&quot;* &quot;-&quot;??_-;_-@_-"/>
    <numFmt numFmtId="182" formatCode="_-&quot;$&quot;* #,##0_-;\-&quot;$&quot;* #,##0_-;_-&quot;$&quot;* &quot;-&quot;??_-;_-@_-"/>
    <numFmt numFmtId="224" formatCode="_-* #,##0.0000_-;\-* #,##0.0000_-;_-* &quot;-&quot;??_-;_-@_-"/>
    <numFmt numFmtId="226" formatCode="_-&quot;$&quot;* #,##0.000_-;\-&quot;$&quot;* #,##0.000_-;_-&quot;$&quot;* &quot;-&quot;??_-;_-@_-"/>
    <numFmt numFmtId="230" formatCode="_-* #,##0.000000_-;\-* #,##0.000000_-;_-* &quot;-&quot;??_-;_-@_-"/>
  </numFmts>
  <fonts count="26">
    <font>
      <sz val="10"/>
      <name val="Arial"/>
      <family val="0"/>
    </font>
    <font>
      <sz val="8"/>
      <name val="Arial"/>
      <family val="0"/>
    </font>
    <font>
      <sz val="8"/>
      <name val="Tahoma"/>
      <family val="0"/>
    </font>
    <font>
      <b/>
      <sz val="8"/>
      <name val="Tahoma"/>
      <family val="0"/>
    </font>
    <font>
      <sz val="10"/>
      <name val="Symbol"/>
      <family val="1"/>
    </font>
    <font>
      <b/>
      <sz val="8"/>
      <name val="Arial"/>
      <family val="2"/>
    </font>
    <font>
      <vertAlign val="subscript"/>
      <sz val="10"/>
      <name val="Arial"/>
      <family val="2"/>
    </font>
    <font>
      <b/>
      <sz val="8"/>
      <color indexed="12"/>
      <name val="Arial"/>
      <family val="2"/>
    </font>
    <font>
      <u val="single"/>
      <sz val="10"/>
      <color indexed="12"/>
      <name val="Arial"/>
      <family val="0"/>
    </font>
    <font>
      <u val="single"/>
      <sz val="10"/>
      <color indexed="36"/>
      <name val="Arial"/>
      <family val="0"/>
    </font>
    <font>
      <i/>
      <sz val="8"/>
      <name val="Arial"/>
      <family val="2"/>
    </font>
    <font>
      <b/>
      <sz val="8"/>
      <color indexed="16"/>
      <name val="Arial"/>
      <family val="2"/>
    </font>
    <font>
      <b/>
      <i/>
      <sz val="8"/>
      <color indexed="12"/>
      <name val="Arial"/>
      <family val="2"/>
    </font>
    <font>
      <b/>
      <sz val="8"/>
      <color indexed="18"/>
      <name val="Arial"/>
      <family val="2"/>
    </font>
    <font>
      <b/>
      <sz val="12"/>
      <name val="Arial"/>
      <family val="2"/>
    </font>
    <font>
      <b/>
      <i/>
      <sz val="8"/>
      <color indexed="18"/>
      <name val="Arial"/>
      <family val="2"/>
    </font>
    <font>
      <sz val="48"/>
      <name val="Arial Black"/>
      <family val="2"/>
    </font>
    <font>
      <b/>
      <sz val="13"/>
      <color indexed="16"/>
      <name val="Arial"/>
      <family val="2"/>
    </font>
    <font>
      <b/>
      <i/>
      <sz val="11"/>
      <name val="Arial"/>
      <family val="2"/>
    </font>
    <font>
      <b/>
      <i/>
      <sz val="14"/>
      <name val="Arial"/>
      <family val="2"/>
    </font>
    <font>
      <i/>
      <sz val="14"/>
      <name val="Arial"/>
      <family val="2"/>
    </font>
    <font>
      <sz val="8"/>
      <color indexed="10"/>
      <name val="Arial"/>
      <family val="2"/>
    </font>
    <font>
      <b/>
      <i/>
      <sz val="8"/>
      <name val="Arial"/>
      <family val="2"/>
    </font>
    <font>
      <b/>
      <sz val="18"/>
      <name val="Arial"/>
      <family val="2"/>
    </font>
    <font>
      <sz val="12"/>
      <name val="Arial"/>
      <family val="2"/>
    </font>
    <font>
      <b/>
      <sz val="10"/>
      <color indexed="10"/>
      <name val="Arial"/>
      <family val="2"/>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18">
    <border>
      <left/>
      <right/>
      <top/>
      <bottom/>
      <diagonal/>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175" fontId="1" fillId="0" borderId="0" xfId="0" applyNumberFormat="1" applyFont="1" applyAlignment="1">
      <alignment/>
    </xf>
    <xf numFmtId="0" fontId="1" fillId="0" borderId="0" xfId="0" applyFont="1" applyAlignment="1" applyProtection="1">
      <alignment/>
      <protection locked="0"/>
    </xf>
    <xf numFmtId="177" fontId="1" fillId="2" borderId="0" xfId="0" applyNumberFormat="1" applyFont="1" applyFill="1" applyBorder="1" applyAlignment="1" applyProtection="1">
      <alignment/>
      <protection locked="0"/>
    </xf>
    <xf numFmtId="0" fontId="14" fillId="0" borderId="0" xfId="0" applyFont="1" applyAlignment="1" applyProtection="1">
      <alignment/>
      <protection/>
    </xf>
    <xf numFmtId="0" fontId="1" fillId="0" borderId="0" xfId="0" applyFont="1" applyAlignment="1" applyProtection="1">
      <alignment/>
      <protection/>
    </xf>
    <xf numFmtId="0" fontId="1" fillId="2" borderId="1" xfId="0" applyFont="1" applyFill="1" applyBorder="1" applyAlignment="1" applyProtection="1">
      <alignment/>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0" fontId="1" fillId="2" borderId="4" xfId="0" applyFont="1" applyFill="1" applyBorder="1" applyAlignment="1" applyProtection="1">
      <alignment/>
      <protection/>
    </xf>
    <xf numFmtId="0" fontId="1" fillId="2" borderId="0" xfId="0" applyFont="1" applyFill="1" applyBorder="1" applyAlignment="1" applyProtection="1">
      <alignment/>
      <protection/>
    </xf>
    <xf numFmtId="0" fontId="1" fillId="2" borderId="5" xfId="0" applyFont="1" applyFill="1" applyBorder="1" applyAlignment="1" applyProtection="1">
      <alignment/>
      <protection/>
    </xf>
    <xf numFmtId="0" fontId="1" fillId="2" borderId="6" xfId="0" applyFont="1" applyFill="1" applyBorder="1" applyAlignment="1" applyProtection="1">
      <alignment/>
      <protection/>
    </xf>
    <xf numFmtId="0" fontId="5" fillId="2" borderId="1" xfId="0" applyFont="1" applyFill="1" applyBorder="1" applyAlignment="1" applyProtection="1">
      <alignment/>
      <protection/>
    </xf>
    <xf numFmtId="0" fontId="1" fillId="2" borderId="7" xfId="0" applyFont="1" applyFill="1" applyBorder="1" applyAlignment="1" applyProtection="1">
      <alignment/>
      <protection/>
    </xf>
    <xf numFmtId="0" fontId="5" fillId="2" borderId="4" xfId="0" applyFont="1" applyFill="1" applyBorder="1" applyAlignment="1" applyProtection="1">
      <alignment/>
      <protection/>
    </xf>
    <xf numFmtId="0" fontId="11" fillId="2" borderId="4" xfId="0" applyFont="1" applyFill="1" applyBorder="1" applyAlignment="1" applyProtection="1">
      <alignment/>
      <protection/>
    </xf>
    <xf numFmtId="182" fontId="1" fillId="2" borderId="5" xfId="17" applyNumberFormat="1" applyFont="1" applyFill="1" applyBorder="1" applyAlignment="1" applyProtection="1">
      <alignment/>
      <protection/>
    </xf>
    <xf numFmtId="0" fontId="1" fillId="0" borderId="0" xfId="0" applyNumberFormat="1" applyFont="1" applyBorder="1" applyAlignment="1" applyProtection="1">
      <alignment/>
      <protection/>
    </xf>
    <xf numFmtId="0" fontId="1" fillId="2" borderId="4" xfId="0" applyFont="1" applyFill="1" applyBorder="1" applyAlignment="1" applyProtection="1">
      <alignment/>
      <protection/>
    </xf>
    <xf numFmtId="0" fontId="1" fillId="2" borderId="8" xfId="0" applyFont="1" applyFill="1" applyBorder="1" applyAlignment="1" applyProtection="1">
      <alignment/>
      <protection/>
    </xf>
    <xf numFmtId="0" fontId="10" fillId="2" borderId="1" xfId="0" applyFont="1" applyFill="1" applyBorder="1" applyAlignment="1" applyProtection="1">
      <alignment horizontal="left" vertical="top"/>
      <protection/>
    </xf>
    <xf numFmtId="0" fontId="10" fillId="2" borderId="2" xfId="0" applyFont="1" applyFill="1" applyBorder="1" applyAlignment="1" applyProtection="1">
      <alignment horizontal="right" vertical="top"/>
      <protection/>
    </xf>
    <xf numFmtId="0" fontId="10" fillId="2" borderId="3" xfId="0" applyFont="1" applyFill="1" applyBorder="1" applyAlignment="1" applyProtection="1">
      <alignment horizontal="right" vertical="top"/>
      <protection/>
    </xf>
    <xf numFmtId="0" fontId="1" fillId="2" borderId="4" xfId="0" applyFont="1" applyFill="1" applyBorder="1" applyAlignment="1" applyProtection="1">
      <alignment horizontal="left" vertical="top"/>
      <protection/>
    </xf>
    <xf numFmtId="0" fontId="1" fillId="2" borderId="0" xfId="0" applyFont="1" applyFill="1" applyBorder="1" applyAlignment="1" applyProtection="1">
      <alignment horizontal="right" vertical="top"/>
      <protection/>
    </xf>
    <xf numFmtId="0" fontId="1" fillId="2" borderId="5" xfId="0" applyFont="1" applyFill="1" applyBorder="1" applyAlignment="1" applyProtection="1">
      <alignment horizontal="right" vertical="top"/>
      <protection/>
    </xf>
    <xf numFmtId="0" fontId="5" fillId="2" borderId="6" xfId="0" applyFont="1" applyFill="1" applyBorder="1" applyAlignment="1" applyProtection="1">
      <alignment horizontal="left" vertical="top"/>
      <protection/>
    </xf>
    <xf numFmtId="3" fontId="1" fillId="3" borderId="4" xfId="0" applyNumberFormat="1" applyFont="1" applyFill="1" applyBorder="1" applyAlignment="1" applyProtection="1">
      <alignment/>
      <protection/>
    </xf>
    <xf numFmtId="173" fontId="1" fillId="3" borderId="4" xfId="15" applyNumberFormat="1" applyFont="1" applyFill="1" applyBorder="1" applyAlignment="1" applyProtection="1">
      <alignment/>
      <protection/>
    </xf>
    <xf numFmtId="0" fontId="1" fillId="3" borderId="6" xfId="0" applyFont="1" applyFill="1" applyBorder="1" applyAlignment="1" applyProtection="1">
      <alignment/>
      <protection/>
    </xf>
    <xf numFmtId="0" fontId="1" fillId="3" borderId="9" xfId="0" applyFont="1" applyFill="1" applyBorder="1" applyAlignment="1" applyProtection="1">
      <alignment/>
      <protection/>
    </xf>
    <xf numFmtId="0" fontId="1" fillId="3" borderId="4" xfId="0" applyFont="1" applyFill="1" applyBorder="1" applyAlignment="1" applyProtection="1">
      <alignment/>
      <protection/>
    </xf>
    <xf numFmtId="0" fontId="1" fillId="3" borderId="0" xfId="0" applyFont="1" applyFill="1" applyBorder="1" applyAlignment="1" applyProtection="1">
      <alignment/>
      <protection/>
    </xf>
    <xf numFmtId="2" fontId="1" fillId="3" borderId="0" xfId="0" applyNumberFormat="1" applyFont="1" applyFill="1" applyBorder="1" applyAlignment="1" applyProtection="1">
      <alignment/>
      <protection/>
    </xf>
    <xf numFmtId="224" fontId="1" fillId="3" borderId="4" xfId="15" applyNumberFormat="1" applyFont="1" applyFill="1" applyBorder="1" applyAlignment="1" applyProtection="1">
      <alignment/>
      <protection/>
    </xf>
    <xf numFmtId="182" fontId="1" fillId="3" borderId="4" xfId="17" applyNumberFormat="1" applyFont="1" applyFill="1" applyBorder="1" applyAlignment="1" applyProtection="1">
      <alignment/>
      <protection/>
    </xf>
    <xf numFmtId="0" fontId="1" fillId="3" borderId="4" xfId="0" applyNumberFormat="1" applyFont="1" applyFill="1" applyBorder="1" applyAlignment="1" applyProtection="1">
      <alignment/>
      <protection/>
    </xf>
    <xf numFmtId="0" fontId="1" fillId="3" borderId="0" xfId="0" applyNumberFormat="1" applyFont="1" applyFill="1" applyBorder="1" applyAlignment="1" applyProtection="1">
      <alignment/>
      <protection/>
    </xf>
    <xf numFmtId="0" fontId="1" fillId="0" borderId="0" xfId="0" applyFont="1" applyAlignment="1" applyProtection="1">
      <alignment/>
      <protection locked="0"/>
    </xf>
    <xf numFmtId="0" fontId="1" fillId="2" borderId="1" xfId="0" applyFont="1" applyFill="1" applyBorder="1" applyAlignment="1" applyProtection="1">
      <alignment/>
      <protection locked="0"/>
    </xf>
    <xf numFmtId="0" fontId="1" fillId="2" borderId="4" xfId="0" applyFont="1" applyFill="1" applyBorder="1" applyAlignment="1" applyProtection="1">
      <alignment/>
      <protection locked="0"/>
    </xf>
    <xf numFmtId="0" fontId="1" fillId="2" borderId="0" xfId="0" applyFont="1" applyFill="1" applyBorder="1" applyAlignment="1" applyProtection="1">
      <alignment/>
      <protection locked="0"/>
    </xf>
    <xf numFmtId="164" fontId="1" fillId="2" borderId="0" xfId="15" applyNumberFormat="1" applyFont="1" applyFill="1" applyBorder="1" applyAlignment="1" applyProtection="1">
      <alignment/>
      <protection locked="0"/>
    </xf>
    <xf numFmtId="164" fontId="1" fillId="2" borderId="5" xfId="15" applyNumberFormat="1" applyFont="1" applyFill="1" applyBorder="1" applyAlignment="1" applyProtection="1">
      <alignment/>
      <protection locked="0"/>
    </xf>
    <xf numFmtId="171" fontId="1" fillId="0" borderId="0" xfId="15" applyNumberFormat="1" applyFont="1" applyAlignment="1" applyProtection="1">
      <alignment/>
      <protection locked="0"/>
    </xf>
    <xf numFmtId="173" fontId="1" fillId="0" borderId="0" xfId="15" applyNumberFormat="1" applyFont="1" applyAlignment="1" applyProtection="1">
      <alignment/>
      <protection locked="0"/>
    </xf>
    <xf numFmtId="164" fontId="7" fillId="2" borderId="9" xfId="15" applyNumberFormat="1" applyFont="1" applyFill="1" applyBorder="1" applyAlignment="1" applyProtection="1">
      <alignment/>
      <protection locked="0"/>
    </xf>
    <xf numFmtId="164" fontId="7" fillId="2" borderId="8" xfId="15" applyNumberFormat="1" applyFont="1" applyFill="1" applyBorder="1" applyAlignment="1" applyProtection="1">
      <alignment/>
      <protection locked="0"/>
    </xf>
    <xf numFmtId="164" fontId="1" fillId="0" borderId="0" xfId="0" applyNumberFormat="1" applyFont="1" applyAlignment="1" applyProtection="1">
      <alignment/>
      <protection locked="0"/>
    </xf>
    <xf numFmtId="0" fontId="1" fillId="0" borderId="0" xfId="0" applyFont="1" applyBorder="1" applyAlignment="1" applyProtection="1">
      <alignment/>
      <protection locked="0"/>
    </xf>
    <xf numFmtId="181" fontId="1" fillId="2" borderId="0" xfId="17" applyNumberFormat="1" applyFont="1" applyFill="1" applyBorder="1" applyAlignment="1" applyProtection="1">
      <alignment/>
      <protection locked="0"/>
    </xf>
    <xf numFmtId="0" fontId="1" fillId="2" borderId="10" xfId="0" applyFont="1" applyFill="1" applyBorder="1" applyAlignment="1" applyProtection="1">
      <alignment/>
      <protection locked="0"/>
    </xf>
    <xf numFmtId="224" fontId="1" fillId="0" borderId="0" xfId="0" applyNumberFormat="1" applyFont="1" applyBorder="1" applyAlignment="1" applyProtection="1">
      <alignment/>
      <protection locked="0"/>
    </xf>
    <xf numFmtId="177" fontId="1" fillId="2" borderId="0" xfId="0" applyNumberFormat="1" applyFont="1" applyFill="1" applyBorder="1" applyAlignment="1" applyProtection="1">
      <alignment/>
      <protection locked="0"/>
    </xf>
    <xf numFmtId="0" fontId="1" fillId="0" borderId="0" xfId="0" applyNumberFormat="1" applyFont="1" applyBorder="1" applyAlignment="1" applyProtection="1">
      <alignment/>
      <protection locked="0"/>
    </xf>
    <xf numFmtId="181" fontId="7" fillId="2" borderId="0" xfId="17" applyNumberFormat="1" applyFont="1" applyFill="1" applyBorder="1" applyAlignment="1" applyProtection="1">
      <alignment/>
      <protection locked="0"/>
    </xf>
    <xf numFmtId="182" fontId="1" fillId="2" borderId="0" xfId="17" applyNumberFormat="1" applyFont="1" applyFill="1" applyBorder="1" applyAlignment="1" applyProtection="1">
      <alignment/>
      <protection locked="0"/>
    </xf>
    <xf numFmtId="178" fontId="12" fillId="2" borderId="0" xfId="17" applyNumberFormat="1" applyFont="1" applyFill="1" applyBorder="1" applyAlignment="1" applyProtection="1">
      <alignment/>
      <protection locked="0"/>
    </xf>
    <xf numFmtId="178" fontId="7" fillId="2" borderId="0" xfId="17" applyNumberFormat="1" applyFont="1" applyFill="1" applyBorder="1" applyAlignment="1" applyProtection="1">
      <alignment/>
      <protection locked="0"/>
    </xf>
    <xf numFmtId="176" fontId="1" fillId="2" borderId="0" xfId="0" applyNumberFormat="1" applyFont="1" applyFill="1" applyBorder="1" applyAlignment="1" applyProtection="1">
      <alignment/>
      <protection locked="0"/>
    </xf>
    <xf numFmtId="181" fontId="7" fillId="2" borderId="9" xfId="17" applyNumberFormat="1" applyFont="1" applyFill="1" applyBorder="1" applyAlignment="1" applyProtection="1">
      <alignment/>
      <protection locked="0"/>
    </xf>
    <xf numFmtId="0" fontId="1" fillId="2" borderId="9" xfId="0" applyFont="1" applyFill="1" applyBorder="1" applyAlignment="1" applyProtection="1">
      <alignment/>
      <protection locked="0"/>
    </xf>
    <xf numFmtId="181" fontId="1" fillId="2" borderId="5" xfId="17" applyNumberFormat="1" applyFont="1" applyFill="1" applyBorder="1" applyAlignment="1" applyProtection="1">
      <alignment/>
      <protection locked="0"/>
    </xf>
    <xf numFmtId="181" fontId="7" fillId="2" borderId="8" xfId="17" applyNumberFormat="1" applyFont="1" applyFill="1" applyBorder="1" applyAlignment="1" applyProtection="1">
      <alignment/>
      <protection locked="0"/>
    </xf>
    <xf numFmtId="171" fontId="1" fillId="0" borderId="0" xfId="0" applyNumberFormat="1" applyFont="1" applyAlignment="1" applyProtection="1">
      <alignment/>
      <protection locked="0"/>
    </xf>
    <xf numFmtId="0" fontId="13" fillId="0" borderId="0" xfId="0" applyFont="1" applyBorder="1" applyAlignment="1" applyProtection="1">
      <alignment vertical="center" wrapText="1"/>
      <protection locked="0"/>
    </xf>
    <xf numFmtId="0" fontId="0" fillId="0" borderId="0" xfId="0" applyAlignment="1" applyProtection="1">
      <alignment/>
      <protection locked="0"/>
    </xf>
    <xf numFmtId="0" fontId="5" fillId="0" borderId="0" xfId="0" applyFont="1" applyAlignment="1" applyProtection="1">
      <alignment/>
      <protection/>
    </xf>
    <xf numFmtId="0" fontId="1" fillId="0" borderId="0" xfId="0" applyFont="1" applyAlignment="1" applyProtection="1">
      <alignment/>
      <protection/>
    </xf>
    <xf numFmtId="0" fontId="13" fillId="0" borderId="11" xfId="0" applyFont="1" applyBorder="1" applyAlignment="1" applyProtection="1">
      <alignment vertical="center" wrapText="1"/>
      <protection/>
    </xf>
    <xf numFmtId="0" fontId="13" fillId="0" borderId="2" xfId="0" applyFont="1" applyBorder="1" applyAlignment="1" applyProtection="1">
      <alignment vertical="center" wrapText="1"/>
      <protection/>
    </xf>
    <xf numFmtId="0" fontId="13" fillId="0" borderId="3" xfId="0" applyFont="1" applyBorder="1" applyAlignment="1" applyProtection="1">
      <alignment vertical="center" wrapText="1"/>
      <protection/>
    </xf>
    <xf numFmtId="0" fontId="1" fillId="0" borderId="4" xfId="0" applyFont="1" applyBorder="1" applyAlignment="1" applyProtection="1">
      <alignment/>
      <protection/>
    </xf>
    <xf numFmtId="0" fontId="1" fillId="0" borderId="0" xfId="0" applyFont="1" applyBorder="1" applyAlignment="1" applyProtection="1">
      <alignment/>
      <protection/>
    </xf>
    <xf numFmtId="0" fontId="1" fillId="0" borderId="5" xfId="0" applyFont="1" applyBorder="1" applyAlignment="1" applyProtection="1">
      <alignment/>
      <protection/>
    </xf>
    <xf numFmtId="173" fontId="1" fillId="0" borderId="0" xfId="15" applyNumberFormat="1" applyFont="1" applyBorder="1" applyAlignment="1" applyProtection="1">
      <alignment/>
      <protection/>
    </xf>
    <xf numFmtId="3" fontId="1" fillId="0" borderId="0" xfId="0" applyNumberFormat="1" applyFont="1" applyBorder="1" applyAlignment="1" applyProtection="1">
      <alignment/>
      <protection/>
    </xf>
    <xf numFmtId="177" fontId="1" fillId="0" borderId="0" xfId="0" applyNumberFormat="1" applyFont="1" applyBorder="1" applyAlignment="1" applyProtection="1">
      <alignment/>
      <protection/>
    </xf>
    <xf numFmtId="177" fontId="1" fillId="0" borderId="0" xfId="0" applyNumberFormat="1" applyFont="1" applyBorder="1" applyAlignment="1" applyProtection="1">
      <alignment/>
      <protection/>
    </xf>
    <xf numFmtId="0" fontId="0" fillId="0" borderId="6" xfId="0" applyBorder="1" applyAlignment="1" applyProtection="1">
      <alignment/>
      <protection/>
    </xf>
    <xf numFmtId="0" fontId="0" fillId="0" borderId="9" xfId="0" applyBorder="1" applyAlignment="1" applyProtection="1">
      <alignment/>
      <protection/>
    </xf>
    <xf numFmtId="0" fontId="0" fillId="0" borderId="8" xfId="0" applyBorder="1" applyAlignment="1" applyProtection="1">
      <alignment/>
      <protection/>
    </xf>
    <xf numFmtId="0" fontId="5" fillId="0" borderId="1" xfId="0" applyFont="1" applyBorder="1" applyAlignment="1" applyProtection="1">
      <alignment/>
      <protection/>
    </xf>
    <xf numFmtId="0" fontId="1" fillId="0" borderId="10" xfId="0" applyFont="1" applyBorder="1" applyAlignment="1" applyProtection="1">
      <alignment/>
      <protection/>
    </xf>
    <xf numFmtId="0" fontId="1" fillId="0" borderId="7" xfId="0" applyFont="1" applyBorder="1" applyAlignment="1" applyProtection="1">
      <alignment/>
      <protection/>
    </xf>
    <xf numFmtId="0" fontId="1" fillId="0" borderId="0" xfId="0" applyFont="1" applyBorder="1" applyAlignment="1" applyProtection="1">
      <alignment horizontal="right"/>
      <protection/>
    </xf>
    <xf numFmtId="0" fontId="1" fillId="0" borderId="6" xfId="0" applyFont="1" applyBorder="1" applyAlignment="1" applyProtection="1">
      <alignment/>
      <protection/>
    </xf>
    <xf numFmtId="0" fontId="1" fillId="0" borderId="9" xfId="0" applyFont="1" applyBorder="1" applyAlignment="1" applyProtection="1">
      <alignment/>
      <protection/>
    </xf>
    <xf numFmtId="0" fontId="1" fillId="0" borderId="8" xfId="0" applyFont="1" applyBorder="1" applyAlignment="1" applyProtection="1">
      <alignment/>
      <protection/>
    </xf>
    <xf numFmtId="0" fontId="1" fillId="0" borderId="1" xfId="0" applyFont="1" applyBorder="1" applyAlignment="1" applyProtection="1">
      <alignment/>
      <protection/>
    </xf>
    <xf numFmtId="0" fontId="10" fillId="0" borderId="6" xfId="0" applyFont="1" applyBorder="1" applyAlignment="1" applyProtection="1">
      <alignment/>
      <protection/>
    </xf>
    <xf numFmtId="173" fontId="1" fillId="0" borderId="0" xfId="15" applyNumberFormat="1" applyFont="1" applyAlignment="1" applyProtection="1">
      <alignment/>
      <protection/>
    </xf>
    <xf numFmtId="0" fontId="14" fillId="0" borderId="0" xfId="0" applyFont="1" applyAlignment="1" applyProtection="1">
      <alignment/>
      <protection/>
    </xf>
    <xf numFmtId="0" fontId="1" fillId="2" borderId="4" xfId="0" applyFont="1" applyFill="1" applyBorder="1" applyAlignment="1" applyProtection="1">
      <alignment/>
      <protection/>
    </xf>
    <xf numFmtId="0" fontId="1" fillId="2" borderId="0" xfId="0" applyFont="1" applyFill="1" applyBorder="1" applyAlignment="1" applyProtection="1">
      <alignment/>
      <protection/>
    </xf>
    <xf numFmtId="0" fontId="10" fillId="2" borderId="0" xfId="0" applyFont="1" applyFill="1" applyBorder="1" applyAlignment="1" applyProtection="1">
      <alignment/>
      <protection/>
    </xf>
    <xf numFmtId="0" fontId="1" fillId="2" borderId="0" xfId="0" applyNumberFormat="1" applyFont="1" applyFill="1" applyBorder="1" applyAlignment="1" applyProtection="1">
      <alignment/>
      <protection/>
    </xf>
    <xf numFmtId="0" fontId="1" fillId="2" borderId="9" xfId="0" applyFont="1" applyFill="1" applyBorder="1" applyAlignment="1" applyProtection="1">
      <alignment/>
      <protection/>
    </xf>
    <xf numFmtId="224" fontId="1" fillId="2" borderId="0" xfId="15" applyNumberFormat="1" applyFont="1" applyFill="1" applyBorder="1" applyAlignment="1" applyProtection="1">
      <alignment horizontal="left"/>
      <protection/>
    </xf>
    <xf numFmtId="224" fontId="1" fillId="2" borderId="9" xfId="15" applyNumberFormat="1" applyFont="1" applyFill="1" applyBorder="1" applyAlignment="1" applyProtection="1">
      <alignment horizontal="left"/>
      <protection/>
    </xf>
    <xf numFmtId="0" fontId="1" fillId="0" borderId="0" xfId="0" applyFont="1" applyAlignment="1" applyProtection="1">
      <alignment horizontal="left"/>
      <protection/>
    </xf>
    <xf numFmtId="0" fontId="14" fillId="0" borderId="0" xfId="0" applyFont="1" applyAlignment="1" applyProtection="1">
      <alignment/>
      <protection locked="0"/>
    </xf>
    <xf numFmtId="0" fontId="1" fillId="2" borderId="0" xfId="0" applyFont="1" applyFill="1" applyBorder="1" applyAlignment="1" applyProtection="1">
      <alignment horizontal="right"/>
      <protection/>
    </xf>
    <xf numFmtId="1" fontId="1" fillId="0" borderId="0" xfId="0" applyNumberFormat="1" applyFont="1" applyAlignment="1" applyProtection="1">
      <alignment/>
      <protection locked="0"/>
    </xf>
    <xf numFmtId="166" fontId="1" fillId="0" borderId="0" xfId="0" applyNumberFormat="1" applyFont="1" applyAlignment="1" applyProtection="1">
      <alignment/>
      <protection locked="0"/>
    </xf>
    <xf numFmtId="182" fontId="7" fillId="2" borderId="9" xfId="17" applyNumberFormat="1" applyFont="1" applyFill="1" applyBorder="1" applyAlignment="1" applyProtection="1">
      <alignment/>
      <protection locked="0"/>
    </xf>
    <xf numFmtId="177" fontId="1" fillId="0" borderId="0" xfId="0" applyNumberFormat="1" applyFont="1" applyAlignment="1">
      <alignment/>
    </xf>
    <xf numFmtId="176" fontId="1" fillId="0" borderId="0" xfId="0" applyNumberFormat="1" applyFont="1" applyAlignment="1">
      <alignment/>
    </xf>
    <xf numFmtId="164" fontId="0" fillId="0" borderId="0" xfId="0" applyNumberFormat="1" applyAlignment="1" applyProtection="1">
      <alignment/>
      <protection locked="0"/>
    </xf>
    <xf numFmtId="0" fontId="5" fillId="0" borderId="0" xfId="0" applyFont="1" applyAlignment="1">
      <alignment/>
    </xf>
    <xf numFmtId="175" fontId="14" fillId="0" borderId="0" xfId="0" applyNumberFormat="1" applyFont="1" applyAlignment="1">
      <alignment/>
    </xf>
    <xf numFmtId="3" fontId="1" fillId="0" borderId="0" xfId="0" applyNumberFormat="1" applyFont="1" applyAlignment="1">
      <alignment/>
    </xf>
    <xf numFmtId="226" fontId="1" fillId="2" borderId="0" xfId="17" applyNumberFormat="1" applyFont="1" applyFill="1" applyBorder="1" applyAlignment="1" applyProtection="1">
      <alignment/>
      <protection locked="0"/>
    </xf>
    <xf numFmtId="230" fontId="1" fillId="2" borderId="0" xfId="15" applyNumberFormat="1" applyFont="1" applyFill="1" applyBorder="1" applyAlignment="1" applyProtection="1">
      <alignment/>
      <protection locked="0"/>
    </xf>
    <xf numFmtId="0" fontId="1" fillId="0" borderId="0" xfId="0" applyFont="1" applyAlignment="1">
      <alignment/>
    </xf>
    <xf numFmtId="0" fontId="10" fillId="0" borderId="0" xfId="0" applyFont="1" applyAlignment="1">
      <alignment/>
    </xf>
    <xf numFmtId="0" fontId="17" fillId="0" borderId="0" xfId="0" applyFont="1" applyAlignment="1">
      <alignment/>
    </xf>
    <xf numFmtId="0" fontId="1" fillId="0" borderId="0" xfId="0" applyFont="1" applyAlignment="1" applyProtection="1">
      <alignment horizontal="right"/>
      <protection locked="0"/>
    </xf>
    <xf numFmtId="9" fontId="1" fillId="0" borderId="0" xfId="0" applyNumberFormat="1" applyFont="1" applyAlignment="1" applyProtection="1">
      <alignment/>
      <protection locked="0"/>
    </xf>
    <xf numFmtId="0" fontId="1" fillId="3" borderId="4"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3" borderId="5" xfId="0" applyFont="1" applyFill="1" applyBorder="1" applyAlignment="1" applyProtection="1">
      <alignment horizontal="right"/>
      <protection/>
    </xf>
    <xf numFmtId="0" fontId="13" fillId="3" borderId="12" xfId="0" applyFont="1" applyFill="1" applyBorder="1" applyAlignment="1" applyProtection="1">
      <alignment horizontal="right"/>
      <protection/>
    </xf>
    <xf numFmtId="0" fontId="13" fillId="3" borderId="13" xfId="0" applyFont="1" applyFill="1" applyBorder="1" applyAlignment="1" applyProtection="1">
      <alignment horizontal="right"/>
      <protection/>
    </xf>
    <xf numFmtId="0" fontId="20" fillId="0" borderId="9" xfId="0" applyFont="1" applyFill="1" applyBorder="1" applyAlignment="1" applyProtection="1">
      <alignment/>
      <protection/>
    </xf>
    <xf numFmtId="0" fontId="13" fillId="3" borderId="14" xfId="0" applyFont="1" applyFill="1" applyBorder="1" applyAlignment="1" applyProtection="1">
      <alignment horizontal="right"/>
      <protection/>
    </xf>
    <xf numFmtId="0" fontId="1" fillId="3" borderId="15" xfId="0" applyFont="1" applyFill="1" applyBorder="1" applyAlignment="1" applyProtection="1">
      <alignment horizontal="right"/>
      <protection/>
    </xf>
    <xf numFmtId="0" fontId="1" fillId="3" borderId="9" xfId="0" applyFont="1" applyFill="1" applyBorder="1" applyAlignment="1" applyProtection="1">
      <alignment horizontal="right"/>
      <protection/>
    </xf>
    <xf numFmtId="0" fontId="1" fillId="3" borderId="8" xfId="0" applyFont="1" applyFill="1" applyBorder="1" applyAlignment="1" applyProtection="1">
      <alignment horizontal="right"/>
      <protection/>
    </xf>
    <xf numFmtId="0" fontId="21" fillId="0" borderId="0" xfId="0" applyFont="1" applyAlignment="1" applyProtection="1">
      <alignment/>
      <protection locked="0"/>
    </xf>
    <xf numFmtId="173" fontId="21" fillId="0" borderId="0" xfId="15" applyNumberFormat="1" applyFont="1" applyAlignment="1" applyProtection="1">
      <alignment/>
      <protection locked="0"/>
    </xf>
    <xf numFmtId="182" fontId="1" fillId="2" borderId="7" xfId="17" applyNumberFormat="1" applyFont="1" applyFill="1" applyBorder="1" applyAlignment="1" applyProtection="1">
      <alignment/>
      <protection locked="0"/>
    </xf>
    <xf numFmtId="182" fontId="1" fillId="2" borderId="5" xfId="17" applyNumberFormat="1" applyFont="1" applyFill="1" applyBorder="1" applyAlignment="1" applyProtection="1">
      <alignment/>
      <protection locked="0"/>
    </xf>
    <xf numFmtId="182" fontId="7" fillId="2" borderId="5" xfId="17" applyNumberFormat="1" applyFont="1" applyFill="1" applyBorder="1" applyAlignment="1" applyProtection="1">
      <alignment/>
      <protection locked="0"/>
    </xf>
    <xf numFmtId="182" fontId="7" fillId="2" borderId="8" xfId="17" applyNumberFormat="1" applyFont="1" applyFill="1" applyBorder="1" applyAlignment="1" applyProtection="1">
      <alignment/>
      <protection locked="0"/>
    </xf>
    <xf numFmtId="0" fontId="1" fillId="0" borderId="0" xfId="0" applyFont="1" applyBorder="1" applyAlignment="1">
      <alignment/>
    </xf>
    <xf numFmtId="0" fontId="1" fillId="0" borderId="5" xfId="0" applyFont="1" applyBorder="1" applyAlignment="1">
      <alignment/>
    </xf>
    <xf numFmtId="0" fontId="0" fillId="0" borderId="4" xfId="0" applyBorder="1" applyAlignment="1">
      <alignment/>
    </xf>
    <xf numFmtId="0" fontId="0" fillId="0" borderId="6" xfId="0" applyBorder="1" applyAlignment="1">
      <alignment/>
    </xf>
    <xf numFmtId="0" fontId="1" fillId="0" borderId="9" xfId="0" applyFont="1" applyBorder="1" applyAlignment="1">
      <alignment/>
    </xf>
    <xf numFmtId="0" fontId="1" fillId="0" borderId="8" xfId="0" applyFont="1" applyBorder="1" applyAlignment="1">
      <alignment/>
    </xf>
    <xf numFmtId="0" fontId="5" fillId="2" borderId="1" xfId="0" applyFont="1" applyFill="1" applyBorder="1" applyAlignment="1">
      <alignment/>
    </xf>
    <xf numFmtId="0" fontId="1" fillId="2" borderId="10" xfId="0" applyFont="1" applyFill="1" applyBorder="1" applyAlignment="1">
      <alignment/>
    </xf>
    <xf numFmtId="0" fontId="1" fillId="2" borderId="7" xfId="0" applyFont="1" applyFill="1" applyBorder="1" applyAlignment="1">
      <alignment/>
    </xf>
    <xf numFmtId="0" fontId="1" fillId="2" borderId="6" xfId="0" applyFont="1" applyFill="1" applyBorder="1" applyAlignment="1">
      <alignment/>
    </xf>
    <xf numFmtId="0" fontId="5" fillId="2" borderId="9" xfId="0" applyFont="1" applyFill="1" applyBorder="1" applyAlignment="1">
      <alignment/>
    </xf>
    <xf numFmtId="0" fontId="5" fillId="2" borderId="8" xfId="0" applyFont="1" applyFill="1" applyBorder="1" applyAlignment="1">
      <alignment/>
    </xf>
    <xf numFmtId="177" fontId="1" fillId="2" borderId="9" xfId="0" applyNumberFormat="1" applyFont="1" applyFill="1" applyBorder="1" applyAlignment="1" applyProtection="1">
      <alignment/>
      <protection locked="0"/>
    </xf>
    <xf numFmtId="177" fontId="1" fillId="2" borderId="0" xfId="0" applyNumberFormat="1" applyFont="1" applyFill="1" applyBorder="1" applyAlignment="1" applyProtection="1">
      <alignment horizontal="right"/>
      <protection locked="0"/>
    </xf>
    <xf numFmtId="0" fontId="1" fillId="0" borderId="0" xfId="0" applyFont="1" applyFill="1" applyBorder="1" applyAlignment="1" applyProtection="1">
      <alignment horizontal="right"/>
      <protection/>
    </xf>
    <xf numFmtId="1"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175" fontId="1" fillId="0" borderId="0" xfId="0" applyNumberFormat="1" applyFont="1" applyAlignment="1">
      <alignment horizontal="right"/>
    </xf>
    <xf numFmtId="0" fontId="1" fillId="4" borderId="2" xfId="0" applyFont="1" applyFill="1" applyBorder="1" applyAlignment="1" applyProtection="1">
      <alignment/>
      <protection/>
    </xf>
    <xf numFmtId="0" fontId="1" fillId="4" borderId="3" xfId="0" applyFont="1" applyFill="1" applyBorder="1" applyAlignment="1" applyProtection="1">
      <alignment/>
      <protection/>
    </xf>
    <xf numFmtId="0" fontId="1" fillId="4" borderId="0" xfId="0" applyFont="1" applyFill="1" applyBorder="1" applyAlignment="1" applyProtection="1">
      <alignment/>
      <protection/>
    </xf>
    <xf numFmtId="0" fontId="1" fillId="4" borderId="5" xfId="0" applyFont="1" applyFill="1" applyBorder="1" applyAlignment="1" applyProtection="1">
      <alignment/>
      <protection/>
    </xf>
    <xf numFmtId="0" fontId="1" fillId="4" borderId="4" xfId="0" applyFont="1" applyFill="1" applyBorder="1" applyAlignment="1" applyProtection="1">
      <alignment/>
      <protection/>
    </xf>
    <xf numFmtId="0" fontId="1" fillId="4" borderId="6" xfId="0" applyFont="1" applyFill="1" applyBorder="1" applyAlignment="1" applyProtection="1">
      <alignment/>
      <protection/>
    </xf>
    <xf numFmtId="0" fontId="5" fillId="4" borderId="1" xfId="0" applyFont="1" applyFill="1" applyBorder="1" applyAlignment="1" applyProtection="1">
      <alignment/>
      <protection/>
    </xf>
    <xf numFmtId="0" fontId="1" fillId="4" borderId="1" xfId="0" applyFont="1" applyFill="1" applyBorder="1" applyAlignment="1" applyProtection="1">
      <alignment/>
      <protection/>
    </xf>
    <xf numFmtId="0" fontId="1" fillId="4" borderId="7" xfId="0" applyFont="1" applyFill="1" applyBorder="1" applyAlignment="1" applyProtection="1">
      <alignment/>
      <protection/>
    </xf>
    <xf numFmtId="0" fontId="5" fillId="4" borderId="4" xfId="0" applyFont="1" applyFill="1" applyBorder="1" applyAlignment="1" applyProtection="1">
      <alignment/>
      <protection/>
    </xf>
    <xf numFmtId="0" fontId="11" fillId="4" borderId="4" xfId="0" applyFont="1" applyFill="1" applyBorder="1" applyAlignment="1" applyProtection="1">
      <alignment/>
      <protection/>
    </xf>
    <xf numFmtId="182" fontId="1" fillId="4" borderId="5" xfId="17" applyNumberFormat="1" applyFont="1" applyFill="1" applyBorder="1" applyAlignment="1" applyProtection="1">
      <alignment/>
      <protection/>
    </xf>
    <xf numFmtId="0" fontId="1" fillId="4" borderId="4" xfId="0" applyFont="1" applyFill="1" applyBorder="1" applyAlignment="1" applyProtection="1">
      <alignment/>
      <protection/>
    </xf>
    <xf numFmtId="0" fontId="1" fillId="4" borderId="8" xfId="0" applyFont="1" applyFill="1" applyBorder="1" applyAlignment="1" applyProtection="1">
      <alignment/>
      <protection/>
    </xf>
    <xf numFmtId="0" fontId="10" fillId="4" borderId="1" xfId="0" applyFont="1" applyFill="1" applyBorder="1" applyAlignment="1" applyProtection="1">
      <alignment horizontal="left" vertical="top"/>
      <protection/>
    </xf>
    <xf numFmtId="0" fontId="10" fillId="4" borderId="2" xfId="0" applyFont="1" applyFill="1" applyBorder="1" applyAlignment="1" applyProtection="1">
      <alignment horizontal="right" vertical="top"/>
      <protection/>
    </xf>
    <xf numFmtId="0" fontId="10" fillId="4" borderId="3" xfId="0" applyFont="1" applyFill="1" applyBorder="1" applyAlignment="1" applyProtection="1">
      <alignment horizontal="right" vertical="top"/>
      <protection/>
    </xf>
    <xf numFmtId="0" fontId="1" fillId="4" borderId="4" xfId="0" applyFont="1" applyFill="1" applyBorder="1" applyAlignment="1" applyProtection="1">
      <alignment horizontal="left" vertical="top"/>
      <protection/>
    </xf>
    <xf numFmtId="0" fontId="1" fillId="4" borderId="0" xfId="0" applyFont="1" applyFill="1" applyBorder="1" applyAlignment="1" applyProtection="1">
      <alignment horizontal="right" vertical="top"/>
      <protection/>
    </xf>
    <xf numFmtId="0" fontId="1" fillId="4" borderId="5" xfId="0" applyFont="1" applyFill="1" applyBorder="1" applyAlignment="1" applyProtection="1">
      <alignment horizontal="right" vertical="top"/>
      <protection/>
    </xf>
    <xf numFmtId="0" fontId="5" fillId="4" borderId="6" xfId="0" applyFont="1" applyFill="1" applyBorder="1" applyAlignment="1" applyProtection="1">
      <alignment horizontal="left" vertical="top"/>
      <protection/>
    </xf>
    <xf numFmtId="0" fontId="16" fillId="0" borderId="0" xfId="0" applyFont="1" applyAlignment="1" applyProtection="1">
      <alignment/>
      <protection/>
    </xf>
    <xf numFmtId="0" fontId="19" fillId="0" borderId="13" xfId="0" applyFont="1" applyBorder="1" applyAlignment="1" applyProtection="1">
      <alignment/>
      <protection/>
    </xf>
    <xf numFmtId="0" fontId="1" fillId="0" borderId="13" xfId="0" applyFont="1" applyBorder="1" applyAlignment="1" applyProtection="1">
      <alignment/>
      <protection/>
    </xf>
    <xf numFmtId="0" fontId="1" fillId="0" borderId="13" xfId="0" applyFont="1" applyBorder="1" applyAlignment="1" applyProtection="1">
      <alignment horizontal="left"/>
      <protection/>
    </xf>
    <xf numFmtId="0" fontId="15" fillId="2" borderId="16" xfId="0" applyFont="1" applyFill="1" applyBorder="1" applyAlignment="1" applyProtection="1">
      <alignment/>
      <protection/>
    </xf>
    <xf numFmtId="0" fontId="15" fillId="2" borderId="16" xfId="0" applyFont="1" applyFill="1" applyBorder="1" applyAlignment="1" applyProtection="1">
      <alignment horizontal="right"/>
      <protection/>
    </xf>
    <xf numFmtId="0" fontId="15" fillId="2" borderId="17" xfId="0" applyFont="1" applyFill="1" applyBorder="1" applyAlignment="1" applyProtection="1">
      <alignment horizontal="right"/>
      <protection/>
    </xf>
    <xf numFmtId="0" fontId="18" fillId="2" borderId="0" xfId="0" applyFont="1" applyFill="1" applyBorder="1" applyAlignment="1" applyProtection="1">
      <alignment/>
      <protection/>
    </xf>
    <xf numFmtId="177" fontId="1" fillId="2" borderId="0" xfId="0" applyNumberFormat="1" applyFont="1" applyFill="1" applyBorder="1" applyAlignment="1" applyProtection="1">
      <alignment/>
      <protection/>
    </xf>
    <xf numFmtId="177" fontId="1" fillId="0" borderId="0" xfId="0" applyNumberFormat="1" applyFont="1" applyAlignment="1" applyProtection="1">
      <alignment/>
      <protection/>
    </xf>
    <xf numFmtId="171" fontId="1" fillId="0" borderId="0" xfId="0" applyNumberFormat="1" applyFont="1" applyAlignment="1" applyProtection="1">
      <alignment/>
      <protection/>
    </xf>
    <xf numFmtId="0" fontId="23" fillId="0" borderId="0" xfId="0" applyFont="1" applyAlignment="1" applyProtection="1">
      <alignment/>
      <protection/>
    </xf>
    <xf numFmtId="0" fontId="24" fillId="0" borderId="0" xfId="0" applyFont="1" applyAlignment="1" applyProtection="1">
      <alignment/>
      <protection/>
    </xf>
    <xf numFmtId="166" fontId="1" fillId="0" borderId="0" xfId="0" applyNumberFormat="1" applyFont="1" applyAlignment="1" applyProtection="1">
      <alignment/>
      <protection/>
    </xf>
    <xf numFmtId="230" fontId="1" fillId="4" borderId="0" xfId="15" applyNumberFormat="1" applyFont="1" applyFill="1" applyBorder="1" applyAlignment="1" applyProtection="1">
      <alignment/>
      <protection/>
    </xf>
    <xf numFmtId="230" fontId="1" fillId="4" borderId="5" xfId="15" applyNumberFormat="1" applyFont="1" applyFill="1" applyBorder="1" applyAlignment="1" applyProtection="1">
      <alignment/>
      <protection/>
    </xf>
    <xf numFmtId="171" fontId="1" fillId="0" borderId="0" xfId="15" applyNumberFormat="1" applyFont="1" applyAlignment="1" applyProtection="1">
      <alignment/>
      <protection/>
    </xf>
    <xf numFmtId="173" fontId="1" fillId="0" borderId="0" xfId="15" applyNumberFormat="1" applyFont="1" applyAlignment="1" applyProtection="1">
      <alignment/>
      <protection/>
    </xf>
    <xf numFmtId="230" fontId="1" fillId="4" borderId="9" xfId="15" applyNumberFormat="1" applyFont="1" applyFill="1" applyBorder="1" applyAlignment="1" applyProtection="1">
      <alignment/>
      <protection/>
    </xf>
    <xf numFmtId="230" fontId="1" fillId="4" borderId="8" xfId="15" applyNumberFormat="1" applyFont="1" applyFill="1" applyBorder="1" applyAlignment="1" applyProtection="1">
      <alignment/>
      <protection/>
    </xf>
    <xf numFmtId="164" fontId="1" fillId="0" borderId="0" xfId="0" applyNumberFormat="1" applyFont="1" applyAlignment="1" applyProtection="1">
      <alignment/>
      <protection/>
    </xf>
    <xf numFmtId="171" fontId="1" fillId="0" borderId="0" xfId="0" applyNumberFormat="1" applyFont="1" applyAlignment="1" applyProtection="1">
      <alignment/>
      <protection/>
    </xf>
    <xf numFmtId="0" fontId="1" fillId="0" borderId="0" xfId="0" applyFont="1" applyBorder="1" applyAlignment="1" applyProtection="1">
      <alignment/>
      <protection/>
    </xf>
    <xf numFmtId="0" fontId="1" fillId="4" borderId="10" xfId="0" applyFont="1" applyFill="1" applyBorder="1" applyAlignment="1" applyProtection="1">
      <alignment/>
      <protection/>
    </xf>
    <xf numFmtId="224" fontId="1" fillId="0" borderId="0" xfId="0" applyNumberFormat="1" applyFont="1" applyBorder="1" applyAlignment="1" applyProtection="1">
      <alignment/>
      <protection/>
    </xf>
    <xf numFmtId="0" fontId="1" fillId="4" borderId="9" xfId="0" applyFont="1" applyFill="1" applyBorder="1" applyAlignment="1" applyProtection="1">
      <alignment/>
      <protection/>
    </xf>
    <xf numFmtId="230" fontId="1" fillId="4" borderId="7" xfId="15" applyNumberFormat="1" applyFont="1" applyFill="1" applyBorder="1" applyAlignment="1" applyProtection="1">
      <alignment/>
      <protection/>
    </xf>
    <xf numFmtId="0" fontId="21" fillId="0" borderId="0" xfId="0" applyFont="1" applyAlignment="1" applyProtection="1">
      <alignment/>
      <protection/>
    </xf>
    <xf numFmtId="173" fontId="21" fillId="0" borderId="0" xfId="15" applyNumberFormat="1" applyFont="1" applyAlignment="1" applyProtection="1">
      <alignment/>
      <protection/>
    </xf>
    <xf numFmtId="1" fontId="1" fillId="0" borderId="0" xfId="0" applyNumberFormat="1" applyFont="1" applyAlignment="1" applyProtection="1">
      <alignment/>
      <protection/>
    </xf>
    <xf numFmtId="0" fontId="1" fillId="0" borderId="0" xfId="0" applyFont="1" applyAlignment="1" applyProtection="1">
      <alignment horizontal="right"/>
      <protection/>
    </xf>
    <xf numFmtId="9" fontId="1" fillId="0" borderId="0" xfId="0" applyNumberFormat="1" applyFont="1" applyAlignment="1" applyProtection="1">
      <alignment/>
      <protection/>
    </xf>
    <xf numFmtId="164" fontId="1" fillId="4" borderId="0" xfId="15" applyNumberFormat="1" applyFont="1" applyFill="1" applyBorder="1" applyAlignment="1" applyProtection="1">
      <alignment/>
      <protection/>
    </xf>
    <xf numFmtId="164" fontId="1" fillId="4" borderId="5" xfId="15" applyNumberFormat="1" applyFont="1" applyFill="1" applyBorder="1" applyAlignment="1" applyProtection="1">
      <alignment/>
      <protection/>
    </xf>
    <xf numFmtId="164" fontId="7" fillId="4" borderId="9" xfId="15" applyNumberFormat="1" applyFont="1" applyFill="1" applyBorder="1" applyAlignment="1" applyProtection="1">
      <alignment/>
      <protection/>
    </xf>
    <xf numFmtId="164" fontId="7" fillId="4" borderId="8" xfId="15" applyNumberFormat="1" applyFont="1" applyFill="1" applyBorder="1" applyAlignment="1" applyProtection="1">
      <alignment/>
      <protection/>
    </xf>
    <xf numFmtId="181" fontId="1" fillId="4" borderId="0" xfId="17" applyNumberFormat="1" applyFont="1" applyFill="1" applyBorder="1" applyAlignment="1" applyProtection="1">
      <alignment/>
      <protection/>
    </xf>
    <xf numFmtId="177" fontId="1" fillId="4" borderId="0" xfId="0" applyNumberFormat="1" applyFont="1" applyFill="1" applyBorder="1" applyAlignment="1" applyProtection="1">
      <alignment/>
      <protection/>
    </xf>
    <xf numFmtId="181" fontId="7" fillId="4" borderId="0" xfId="17" applyNumberFormat="1" applyFont="1" applyFill="1" applyBorder="1" applyAlignment="1" applyProtection="1">
      <alignment/>
      <protection/>
    </xf>
    <xf numFmtId="226" fontId="1" fillId="4" borderId="0" xfId="17" applyNumberFormat="1" applyFont="1" applyFill="1" applyBorder="1" applyAlignment="1" applyProtection="1">
      <alignment/>
      <protection/>
    </xf>
    <xf numFmtId="182" fontId="1" fillId="4" borderId="0" xfId="17" applyNumberFormat="1" applyFont="1" applyFill="1" applyBorder="1" applyAlignment="1" applyProtection="1">
      <alignment/>
      <protection/>
    </xf>
    <xf numFmtId="178" fontId="12" fillId="4" borderId="0" xfId="17" applyNumberFormat="1" applyFont="1" applyFill="1" applyBorder="1" applyAlignment="1" applyProtection="1">
      <alignment/>
      <protection/>
    </xf>
    <xf numFmtId="178" fontId="7" fillId="4" borderId="0" xfId="17" applyNumberFormat="1" applyFont="1" applyFill="1" applyBorder="1" applyAlignment="1" applyProtection="1">
      <alignment/>
      <protection/>
    </xf>
    <xf numFmtId="176" fontId="1" fillId="4" borderId="0" xfId="0" applyNumberFormat="1" applyFont="1" applyFill="1" applyBorder="1" applyAlignment="1" applyProtection="1">
      <alignment/>
      <protection/>
    </xf>
    <xf numFmtId="181" fontId="7" fillId="4" borderId="9" xfId="17" applyNumberFormat="1" applyFont="1" applyFill="1" applyBorder="1" applyAlignment="1" applyProtection="1">
      <alignment/>
      <protection/>
    </xf>
    <xf numFmtId="181" fontId="1" fillId="4" borderId="5" xfId="17" applyNumberFormat="1" applyFont="1" applyFill="1" applyBorder="1" applyAlignment="1" applyProtection="1">
      <alignment/>
      <protection/>
    </xf>
    <xf numFmtId="182" fontId="7" fillId="4" borderId="9" xfId="17" applyNumberFormat="1" applyFont="1" applyFill="1" applyBorder="1" applyAlignment="1" applyProtection="1">
      <alignment/>
      <protection/>
    </xf>
    <xf numFmtId="181" fontId="7" fillId="4" borderId="8" xfId="17" applyNumberFormat="1" applyFont="1" applyFill="1" applyBorder="1" applyAlignment="1" applyProtection="1">
      <alignment/>
      <protection/>
    </xf>
    <xf numFmtId="182" fontId="1" fillId="4" borderId="7" xfId="17" applyNumberFormat="1" applyFont="1" applyFill="1" applyBorder="1" applyAlignment="1" applyProtection="1">
      <alignment/>
      <protection/>
    </xf>
    <xf numFmtId="182" fontId="7" fillId="4" borderId="5" xfId="17" applyNumberFormat="1" applyFont="1" applyFill="1" applyBorder="1" applyAlignment="1" applyProtection="1">
      <alignment/>
      <protection/>
    </xf>
    <xf numFmtId="182" fontId="7" fillId="4" borderId="8" xfId="17" applyNumberFormat="1" applyFont="1" applyFill="1" applyBorder="1" applyAlignment="1" applyProtection="1">
      <alignment/>
      <protection/>
    </xf>
    <xf numFmtId="0" fontId="1" fillId="5" borderId="0" xfId="0" applyFont="1" applyFill="1" applyBorder="1" applyAlignment="1" applyProtection="1">
      <alignment horizontal="right"/>
      <protection/>
    </xf>
    <xf numFmtId="1" fontId="1" fillId="5" borderId="0" xfId="0" applyNumberFormat="1" applyFont="1" applyFill="1" applyBorder="1" applyAlignment="1" applyProtection="1">
      <alignment/>
      <protection/>
    </xf>
    <xf numFmtId="0" fontId="1" fillId="5" borderId="4" xfId="0" applyFont="1" applyFill="1" applyBorder="1" applyAlignment="1" applyProtection="1">
      <alignment/>
      <protection/>
    </xf>
    <xf numFmtId="0" fontId="1" fillId="5" borderId="1" xfId="0" applyFont="1" applyFill="1" applyBorder="1" applyAlignment="1" applyProtection="1">
      <alignment/>
      <protection locked="0"/>
    </xf>
    <xf numFmtId="0" fontId="1" fillId="5" borderId="10" xfId="0" applyFont="1" applyFill="1" applyBorder="1" applyAlignment="1" applyProtection="1">
      <alignment/>
      <protection locked="0"/>
    </xf>
    <xf numFmtId="0" fontId="1" fillId="5" borderId="6" xfId="0" applyFont="1" applyFill="1" applyBorder="1" applyAlignment="1" applyProtection="1">
      <alignment/>
      <protection/>
    </xf>
    <xf numFmtId="1" fontId="1" fillId="5" borderId="9" xfId="0" applyNumberFormat="1" applyFont="1" applyFill="1" applyBorder="1" applyAlignment="1" applyProtection="1">
      <alignment/>
      <protection/>
    </xf>
    <xf numFmtId="0" fontId="1" fillId="5" borderId="7" xfId="0" applyFont="1" applyFill="1" applyBorder="1" applyAlignment="1" applyProtection="1">
      <alignment/>
      <protection locked="0"/>
    </xf>
    <xf numFmtId="0" fontId="1" fillId="5" borderId="5" xfId="0" applyFont="1" applyFill="1" applyBorder="1" applyAlignment="1" applyProtection="1">
      <alignment horizontal="right"/>
      <protection/>
    </xf>
    <xf numFmtId="1" fontId="1" fillId="5" borderId="5" xfId="0" applyNumberFormat="1" applyFont="1" applyFill="1" applyBorder="1" applyAlignment="1" applyProtection="1">
      <alignment/>
      <protection/>
    </xf>
    <xf numFmtId="1" fontId="1" fillId="5" borderId="8" xfId="0" applyNumberFormat="1" applyFont="1" applyFill="1" applyBorder="1" applyAlignment="1" applyProtection="1">
      <alignment/>
      <protection/>
    </xf>
    <xf numFmtId="1" fontId="1" fillId="0" borderId="0" xfId="0" applyNumberFormat="1" applyFont="1" applyAlignment="1">
      <alignment/>
    </xf>
    <xf numFmtId="0" fontId="25" fillId="0" borderId="0" xfId="0" applyFont="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Data'!$A$2:$A$11</c:f>
              <c:numCache>
                <c:ptCount val="10"/>
                <c:pt idx="0">
                  <c:v>661.7238159179688</c:v>
                </c:pt>
                <c:pt idx="1">
                  <c:v>927.4368896484375</c:v>
                </c:pt>
                <c:pt idx="2">
                  <c:v>1193.14990234375</c:v>
                </c:pt>
                <c:pt idx="3">
                  <c:v>1458.8629150390625</c:v>
                </c:pt>
                <c:pt idx="4">
                  <c:v>1724.5760498046875</c:v>
                </c:pt>
                <c:pt idx="5">
                  <c:v>1990.2890625</c:v>
                </c:pt>
                <c:pt idx="6">
                  <c:v>2256.002197265625</c:v>
                </c:pt>
                <c:pt idx="7">
                  <c:v>2521.715087890625</c:v>
                </c:pt>
                <c:pt idx="8">
                  <c:v>2787.42822265625</c:v>
                </c:pt>
                <c:pt idx="9">
                  <c:v>3053.14111328125</c:v>
                </c:pt>
              </c:numCache>
            </c:numRef>
          </c:xVal>
          <c:yVal>
            <c:numRef>
              <c:f>'Histogram Data'!$B$2:$B$11</c:f>
              <c:numCache>
                <c:ptCount val="10"/>
                <c:pt idx="0">
                  <c:v>63</c:v>
                </c:pt>
                <c:pt idx="1">
                  <c:v>187</c:v>
                </c:pt>
                <c:pt idx="2">
                  <c:v>250</c:v>
                </c:pt>
                <c:pt idx="3">
                  <c:v>205</c:v>
                </c:pt>
                <c:pt idx="4">
                  <c:v>151</c:v>
                </c:pt>
                <c:pt idx="5">
                  <c:v>82</c:v>
                </c:pt>
                <c:pt idx="6">
                  <c:v>36</c:v>
                </c:pt>
                <c:pt idx="7">
                  <c:v>18</c:v>
                </c:pt>
                <c:pt idx="8">
                  <c:v>5</c:v>
                </c:pt>
                <c:pt idx="9">
                  <c:v>3</c:v>
                </c:pt>
              </c:numCache>
            </c:numRef>
          </c:yVal>
          <c:smooth val="1"/>
        </c:ser>
        <c:axId val="282885"/>
        <c:axId val="2545966"/>
      </c:scatterChart>
      <c:valAx>
        <c:axId val="282885"/>
        <c:scaling>
          <c:orientation val="minMax"/>
        </c:scaling>
        <c:axPos val="b"/>
        <c:title>
          <c:tx>
            <c:rich>
              <a:bodyPr vert="horz" rot="0" anchor="ctr"/>
              <a:lstStyle/>
              <a:p>
                <a:pPr algn="ctr">
                  <a:defRPr/>
                </a:pPr>
                <a:r>
                  <a:rPr lang="en-US"/>
                  <a:t>freq_det</a:t>
                </a:r>
              </a:p>
            </c:rich>
          </c:tx>
          <c:layout/>
          <c:overlay val="0"/>
          <c:spPr>
            <a:noFill/>
            <a:ln>
              <a:noFill/>
            </a:ln>
          </c:spPr>
        </c:title>
        <c:delete val="0"/>
        <c:numFmt formatCode="General" sourceLinked="1"/>
        <c:majorTickMark val="out"/>
        <c:minorTickMark val="none"/>
        <c:tickLblPos val="nextTo"/>
        <c:crossAx val="2545966"/>
        <c:crosses val="autoZero"/>
        <c:crossBetween val="midCat"/>
        <c:dispUnits/>
      </c:valAx>
      <c:valAx>
        <c:axId val="2545966"/>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282885"/>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Data'!$C$2:$C$11</c:f>
              <c:numCache>
                <c:ptCount val="10"/>
                <c:pt idx="0">
                  <c:v>306.5495910644531</c:v>
                </c:pt>
                <c:pt idx="1">
                  <c:v>465.9403991699219</c:v>
                </c:pt>
                <c:pt idx="2">
                  <c:v>625.3311767578125</c:v>
                </c:pt>
                <c:pt idx="3">
                  <c:v>784.7219848632812</c:v>
                </c:pt>
                <c:pt idx="4">
                  <c:v>944.11279296875</c:v>
                </c:pt>
                <c:pt idx="5">
                  <c:v>1103.503662109375</c:v>
                </c:pt>
                <c:pt idx="6">
                  <c:v>1262.8944091796875</c:v>
                </c:pt>
                <c:pt idx="7">
                  <c:v>1422.2852783203125</c:v>
                </c:pt>
                <c:pt idx="8">
                  <c:v>1581.676025390625</c:v>
                </c:pt>
                <c:pt idx="9">
                  <c:v>1741.06689453125</c:v>
                </c:pt>
              </c:numCache>
            </c:numRef>
          </c:xVal>
          <c:yVal>
            <c:numRef>
              <c:f>'Histogram Data'!$D$2:$D$11</c:f>
              <c:numCache>
                <c:ptCount val="10"/>
                <c:pt idx="0">
                  <c:v>135</c:v>
                </c:pt>
                <c:pt idx="1">
                  <c:v>283</c:v>
                </c:pt>
                <c:pt idx="2">
                  <c:v>248</c:v>
                </c:pt>
                <c:pt idx="3">
                  <c:v>158</c:v>
                </c:pt>
                <c:pt idx="4">
                  <c:v>100</c:v>
                </c:pt>
                <c:pt idx="5">
                  <c:v>45</c:v>
                </c:pt>
                <c:pt idx="6">
                  <c:v>18</c:v>
                </c:pt>
                <c:pt idx="7">
                  <c:v>10</c:v>
                </c:pt>
                <c:pt idx="8">
                  <c:v>2</c:v>
                </c:pt>
                <c:pt idx="9">
                  <c:v>1</c:v>
                </c:pt>
              </c:numCache>
            </c:numRef>
          </c:yVal>
          <c:smooth val="1"/>
        </c:ser>
        <c:axId val="22913695"/>
        <c:axId val="4896664"/>
      </c:scatterChart>
      <c:valAx>
        <c:axId val="22913695"/>
        <c:scaling>
          <c:orientation val="minMax"/>
        </c:scaling>
        <c:axPos val="b"/>
        <c:title>
          <c:tx>
            <c:rich>
              <a:bodyPr vert="horz" rot="0" anchor="ctr"/>
              <a:lstStyle/>
              <a:p>
                <a:pPr algn="ctr">
                  <a:defRPr/>
                </a:pPr>
                <a:r>
                  <a:rPr lang="en-US"/>
                  <a:t>freq_trans</a:t>
                </a:r>
              </a:p>
            </c:rich>
          </c:tx>
          <c:layout/>
          <c:overlay val="0"/>
          <c:spPr>
            <a:noFill/>
            <a:ln>
              <a:noFill/>
            </a:ln>
          </c:spPr>
        </c:title>
        <c:delete val="0"/>
        <c:numFmt formatCode="General" sourceLinked="1"/>
        <c:majorTickMark val="out"/>
        <c:minorTickMark val="none"/>
        <c:tickLblPos val="nextTo"/>
        <c:crossAx val="4896664"/>
        <c:crosses val="autoZero"/>
        <c:crossBetween val="midCat"/>
        <c:dispUnits/>
      </c:valAx>
      <c:valAx>
        <c:axId val="4896664"/>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22913695"/>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Data'!$E$2:$E$11</c:f>
              <c:numCache>
                <c:ptCount val="10"/>
                <c:pt idx="0">
                  <c:v>501.61309814453125</c:v>
                </c:pt>
                <c:pt idx="1">
                  <c:v>814.363525390625</c:v>
                </c:pt>
                <c:pt idx="2">
                  <c:v>1127.1138916015625</c:v>
                </c:pt>
                <c:pt idx="3">
                  <c:v>1439.8642578125</c:v>
                </c:pt>
                <c:pt idx="4">
                  <c:v>1752.61474609375</c:v>
                </c:pt>
                <c:pt idx="5">
                  <c:v>2065.364990234375</c:v>
                </c:pt>
                <c:pt idx="6">
                  <c:v>2378.115478515625</c:v>
                </c:pt>
                <c:pt idx="7">
                  <c:v>2690.865966796875</c:v>
                </c:pt>
                <c:pt idx="8">
                  <c:v>3003.6162109375</c:v>
                </c:pt>
                <c:pt idx="9">
                  <c:v>3316.36669921875</c:v>
                </c:pt>
              </c:numCache>
            </c:numRef>
          </c:xVal>
          <c:yVal>
            <c:numRef>
              <c:f>'Histogram Data'!$F$2:$F$11</c:f>
              <c:numCache>
                <c:ptCount val="10"/>
                <c:pt idx="0">
                  <c:v>156</c:v>
                </c:pt>
                <c:pt idx="1">
                  <c:v>355</c:v>
                </c:pt>
                <c:pt idx="2">
                  <c:v>239</c:v>
                </c:pt>
                <c:pt idx="3">
                  <c:v>148</c:v>
                </c:pt>
                <c:pt idx="4">
                  <c:v>52</c:v>
                </c:pt>
                <c:pt idx="5">
                  <c:v>25</c:v>
                </c:pt>
                <c:pt idx="6">
                  <c:v>15</c:v>
                </c:pt>
                <c:pt idx="7">
                  <c:v>7</c:v>
                </c:pt>
                <c:pt idx="8">
                  <c:v>2</c:v>
                </c:pt>
                <c:pt idx="9">
                  <c:v>1</c:v>
                </c:pt>
              </c:numCache>
            </c:numRef>
          </c:yVal>
          <c:smooth val="1"/>
        </c:ser>
        <c:axId val="44069977"/>
        <c:axId val="61085474"/>
      </c:scatterChart>
      <c:valAx>
        <c:axId val="44069977"/>
        <c:scaling>
          <c:orientation val="minMax"/>
        </c:scaling>
        <c:axPos val="b"/>
        <c:title>
          <c:tx>
            <c:rich>
              <a:bodyPr vert="horz" rot="0" anchor="ctr"/>
              <a:lstStyle/>
              <a:p>
                <a:pPr algn="ctr">
                  <a:defRPr/>
                </a:pPr>
                <a:r>
                  <a:rPr lang="en-US"/>
                  <a:t>freq_innov</a:t>
                </a:r>
              </a:p>
            </c:rich>
          </c:tx>
          <c:layout/>
          <c:overlay val="0"/>
          <c:spPr>
            <a:noFill/>
            <a:ln>
              <a:noFill/>
            </a:ln>
          </c:spPr>
        </c:title>
        <c:delete val="0"/>
        <c:numFmt formatCode="General" sourceLinked="1"/>
        <c:majorTickMark val="out"/>
        <c:minorTickMark val="none"/>
        <c:tickLblPos val="nextTo"/>
        <c:crossAx val="61085474"/>
        <c:crosses val="autoZero"/>
        <c:crossBetween val="midCat"/>
        <c:dispUnits/>
      </c:valAx>
      <c:valAx>
        <c:axId val="61085474"/>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44069977"/>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Data'!$G$2:$G$11</c:f>
              <c:numCache>
                <c:ptCount val="10"/>
                <c:pt idx="0">
                  <c:v>64.4615478515625</c:v>
                </c:pt>
                <c:pt idx="1">
                  <c:v>81.8879623413086</c:v>
                </c:pt>
                <c:pt idx="2">
                  <c:v>99.31436920166016</c:v>
                </c:pt>
                <c:pt idx="3">
                  <c:v>116.74078369140625</c:v>
                </c:pt>
                <c:pt idx="4">
                  <c:v>134.1671905517578</c:v>
                </c:pt>
                <c:pt idx="5">
                  <c:v>151.59361267089844</c:v>
                </c:pt>
                <c:pt idx="6">
                  <c:v>169.02001953125</c:v>
                </c:pt>
                <c:pt idx="7">
                  <c:v>186.44644165039062</c:v>
                </c:pt>
                <c:pt idx="8">
                  <c:v>203.8728485107422</c:v>
                </c:pt>
                <c:pt idx="9">
                  <c:v>221.29925537109375</c:v>
                </c:pt>
              </c:numCache>
            </c:numRef>
          </c:xVal>
          <c:yVal>
            <c:numRef>
              <c:f>'Histogram Data'!$H$2:$H$11</c:f>
              <c:numCache>
                <c:ptCount val="10"/>
                <c:pt idx="0">
                  <c:v>98</c:v>
                </c:pt>
                <c:pt idx="1">
                  <c:v>203</c:v>
                </c:pt>
                <c:pt idx="2">
                  <c:v>201</c:v>
                </c:pt>
                <c:pt idx="3">
                  <c:v>170</c:v>
                </c:pt>
                <c:pt idx="4">
                  <c:v>131</c:v>
                </c:pt>
                <c:pt idx="5">
                  <c:v>87</c:v>
                </c:pt>
                <c:pt idx="6">
                  <c:v>67</c:v>
                </c:pt>
                <c:pt idx="7">
                  <c:v>25</c:v>
                </c:pt>
                <c:pt idx="8">
                  <c:v>12</c:v>
                </c:pt>
                <c:pt idx="9">
                  <c:v>6</c:v>
                </c:pt>
              </c:numCache>
            </c:numRef>
          </c:yVal>
          <c:smooth val="1"/>
        </c:ser>
        <c:axId val="12898355"/>
        <c:axId val="48976332"/>
      </c:scatterChart>
      <c:valAx>
        <c:axId val="12898355"/>
        <c:scaling>
          <c:orientation val="minMax"/>
        </c:scaling>
        <c:axPos val="b"/>
        <c:title>
          <c:tx>
            <c:rich>
              <a:bodyPr vert="horz" rot="0" anchor="ctr"/>
              <a:lstStyle/>
              <a:p>
                <a:pPr algn="ctr">
                  <a:defRPr/>
                </a:pPr>
                <a:r>
                  <a:rPr lang="en-US"/>
                  <a:t>freq_comply</a:t>
                </a:r>
              </a:p>
            </c:rich>
          </c:tx>
          <c:layout/>
          <c:overlay val="0"/>
          <c:spPr>
            <a:noFill/>
            <a:ln>
              <a:noFill/>
            </a:ln>
          </c:spPr>
        </c:title>
        <c:delete val="0"/>
        <c:numFmt formatCode="General" sourceLinked="1"/>
        <c:majorTickMark val="out"/>
        <c:minorTickMark val="none"/>
        <c:tickLblPos val="nextTo"/>
        <c:crossAx val="48976332"/>
        <c:crosses val="autoZero"/>
        <c:crossBetween val="midCat"/>
        <c:dispUnits/>
      </c:valAx>
      <c:valAx>
        <c:axId val="48976332"/>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12898355"/>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Data'!$I$2:$I$11</c:f>
              <c:numCache>
                <c:ptCount val="10"/>
                <c:pt idx="0">
                  <c:v>19.400381088256836</c:v>
                </c:pt>
                <c:pt idx="1">
                  <c:v>21.04405975341797</c:v>
                </c:pt>
                <c:pt idx="2">
                  <c:v>22.687740325927734</c:v>
                </c:pt>
                <c:pt idx="3">
                  <c:v>24.331418991088867</c:v>
                </c:pt>
                <c:pt idx="4">
                  <c:v>25.975099563598633</c:v>
                </c:pt>
                <c:pt idx="5">
                  <c:v>27.6187801361084</c:v>
                </c:pt>
                <c:pt idx="6">
                  <c:v>29.26245880126953</c:v>
                </c:pt>
                <c:pt idx="7">
                  <c:v>30.906139373779297</c:v>
                </c:pt>
                <c:pt idx="8">
                  <c:v>32.54981994628906</c:v>
                </c:pt>
                <c:pt idx="9">
                  <c:v>34.19349670410156</c:v>
                </c:pt>
              </c:numCache>
            </c:numRef>
          </c:xVal>
          <c:yVal>
            <c:numRef>
              <c:f>'Histogram Data'!$J$2:$J$11</c:f>
              <c:numCache>
                <c:ptCount val="10"/>
                <c:pt idx="0">
                  <c:v>8</c:v>
                </c:pt>
                <c:pt idx="1">
                  <c:v>60</c:v>
                </c:pt>
                <c:pt idx="2">
                  <c:v>195</c:v>
                </c:pt>
                <c:pt idx="3">
                  <c:v>264</c:v>
                </c:pt>
                <c:pt idx="4">
                  <c:v>207</c:v>
                </c:pt>
                <c:pt idx="5">
                  <c:v>151</c:v>
                </c:pt>
                <c:pt idx="6">
                  <c:v>70</c:v>
                </c:pt>
                <c:pt idx="7">
                  <c:v>25</c:v>
                </c:pt>
                <c:pt idx="8">
                  <c:v>13</c:v>
                </c:pt>
                <c:pt idx="9">
                  <c:v>7</c:v>
                </c:pt>
              </c:numCache>
            </c:numRef>
          </c:yVal>
          <c:smooth val="1"/>
        </c:ser>
        <c:axId val="38133805"/>
        <c:axId val="7659926"/>
      </c:scatterChart>
      <c:valAx>
        <c:axId val="38133805"/>
        <c:scaling>
          <c:orientation val="minMax"/>
        </c:scaling>
        <c:axPos val="b"/>
        <c:title>
          <c:tx>
            <c:rich>
              <a:bodyPr vert="horz" rot="0" anchor="ctr"/>
              <a:lstStyle/>
              <a:p>
                <a:pPr algn="ctr">
                  <a:defRPr/>
                </a:pPr>
                <a:r>
                  <a:rPr lang="en-US"/>
                  <a:t>freq_admin</a:t>
                </a:r>
              </a:p>
            </c:rich>
          </c:tx>
          <c:layout/>
          <c:overlay val="0"/>
          <c:spPr>
            <a:noFill/>
            <a:ln>
              <a:noFill/>
            </a:ln>
          </c:spPr>
        </c:title>
        <c:delete val="0"/>
        <c:numFmt formatCode="General" sourceLinked="1"/>
        <c:majorTickMark val="out"/>
        <c:minorTickMark val="none"/>
        <c:tickLblPos val="nextTo"/>
        <c:crossAx val="7659926"/>
        <c:crosses val="autoZero"/>
        <c:crossBetween val="midCat"/>
        <c:dispUnits/>
      </c:valAx>
      <c:valAx>
        <c:axId val="7659926"/>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38133805"/>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strRef>
              <c:f>'Histogram Data'!$B$1</c:f>
              <c:strCache>
                <c:ptCount val="1"/>
                <c:pt idx="0">
                  <c:v>Net avoided direct detriment for consumers</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'Histogram Data'!$K$2:$K$11</c:f>
              <c:numCache>
                <c:ptCount val="10"/>
                <c:pt idx="0">
                  <c:v>1514.660888671875</c:v>
                </c:pt>
                <c:pt idx="1">
                  <c:v>2147.098388671875</c:v>
                </c:pt>
                <c:pt idx="2">
                  <c:v>2779.53564453125</c:v>
                </c:pt>
                <c:pt idx="3">
                  <c:v>3411.97314453125</c:v>
                </c:pt>
                <c:pt idx="4">
                  <c:v>4044.41064453125</c:v>
                </c:pt>
                <c:pt idx="5">
                  <c:v>4676.84814453125</c:v>
                </c:pt>
                <c:pt idx="6">
                  <c:v>5309.28564453125</c:v>
                </c:pt>
                <c:pt idx="7">
                  <c:v>5941.72314453125</c:v>
                </c:pt>
                <c:pt idx="8">
                  <c:v>6574.16015625</c:v>
                </c:pt>
                <c:pt idx="9">
                  <c:v>7206.59765625</c:v>
                </c:pt>
              </c:numCache>
            </c:numRef>
          </c:xVal>
          <c:yVal>
            <c:numRef>
              <c:f>'Histogram Data'!$L$2:$L$11</c:f>
              <c:numCache>
                <c:ptCount val="10"/>
                <c:pt idx="0">
                  <c:v>62</c:v>
                </c:pt>
                <c:pt idx="1">
                  <c:v>210</c:v>
                </c:pt>
                <c:pt idx="2">
                  <c:v>281</c:v>
                </c:pt>
                <c:pt idx="3">
                  <c:v>212</c:v>
                </c:pt>
                <c:pt idx="4">
                  <c:v>120</c:v>
                </c:pt>
                <c:pt idx="5">
                  <c:v>67</c:v>
                </c:pt>
                <c:pt idx="6">
                  <c:v>29</c:v>
                </c:pt>
                <c:pt idx="7">
                  <c:v>12</c:v>
                </c:pt>
                <c:pt idx="8">
                  <c:v>4</c:v>
                </c:pt>
                <c:pt idx="9">
                  <c:v>3</c:v>
                </c:pt>
              </c:numCache>
            </c:numRef>
          </c:yVal>
          <c:smooth val="1"/>
        </c:ser>
        <c:axId val="1830471"/>
        <c:axId val="16474240"/>
      </c:scatterChart>
      <c:valAx>
        <c:axId val="1830471"/>
        <c:scaling>
          <c:orientation val="minMax"/>
        </c:scaling>
        <c:axPos val="b"/>
        <c:title>
          <c:tx>
            <c:rich>
              <a:bodyPr vert="horz" rot="0" anchor="ctr"/>
              <a:lstStyle/>
              <a:p>
                <a:pPr algn="ctr">
                  <a:defRPr/>
                </a:pPr>
                <a:r>
                  <a:rPr lang="en-US"/>
                  <a:t>freq_netgain</a:t>
                </a:r>
              </a:p>
            </c:rich>
          </c:tx>
          <c:layout/>
          <c:overlay val="0"/>
          <c:spPr>
            <a:noFill/>
            <a:ln>
              <a:noFill/>
            </a:ln>
          </c:spPr>
        </c:title>
        <c:delete val="0"/>
        <c:numFmt formatCode="General" sourceLinked="1"/>
        <c:majorTickMark val="out"/>
        <c:minorTickMark val="none"/>
        <c:tickLblPos val="nextTo"/>
        <c:crossAx val="16474240"/>
        <c:crosses val="autoZero"/>
        <c:crossBetween val="midCat"/>
        <c:dispUnits/>
      </c:valAx>
      <c:valAx>
        <c:axId val="16474240"/>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1830471"/>
        <c:crosses val="autoZero"/>
        <c:crossBetween val="midCat"/>
        <c:dispUnits/>
      </c:valAx>
      <c:spPr>
        <a:noFill/>
        <a:ln w="3175">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123825</xdr:colOff>
      <xdr:row>3</xdr:row>
      <xdr:rowOff>38100</xdr:rowOff>
    </xdr:to>
    <xdr:pic>
      <xdr:nvPicPr>
        <xdr:cNvPr id="1" name="Picture 22"/>
        <xdr:cNvPicPr preferRelativeResize="1">
          <a:picLocks noChangeAspect="1"/>
        </xdr:cNvPicPr>
      </xdr:nvPicPr>
      <xdr:blipFill>
        <a:blip r:embed="rId1"/>
        <a:stretch>
          <a:fillRect/>
        </a:stretch>
      </xdr:blipFill>
      <xdr:spPr>
        <a:xfrm>
          <a:off x="0" y="0"/>
          <a:ext cx="1571625" cy="1247775"/>
        </a:xfrm>
        <a:prstGeom prst="rect">
          <a:avLst/>
        </a:prstGeom>
        <a:noFill/>
        <a:ln w="9525" cmpd="sng">
          <a:noFill/>
        </a:ln>
      </xdr:spPr>
    </xdr:pic>
    <xdr:clientData/>
  </xdr:twoCellAnchor>
  <xdr:twoCellAnchor>
    <xdr:from>
      <xdr:col>1</xdr:col>
      <xdr:colOff>2447925</xdr:colOff>
      <xdr:row>5</xdr:row>
      <xdr:rowOff>0</xdr:rowOff>
    </xdr:from>
    <xdr:to>
      <xdr:col>2</xdr:col>
      <xdr:colOff>0</xdr:colOff>
      <xdr:row>7</xdr:row>
      <xdr:rowOff>57150</xdr:rowOff>
    </xdr:to>
    <xdr:sp macro="[0]!RunProgram">
      <xdr:nvSpPr>
        <xdr:cNvPr id="2" name="Rectangle 45"/>
        <xdr:cNvSpPr>
          <a:spLocks/>
        </xdr:cNvSpPr>
      </xdr:nvSpPr>
      <xdr:spPr>
        <a:xfrm>
          <a:off x="3895725" y="1495425"/>
          <a:ext cx="1314450" cy="400050"/>
        </a:xfrm>
        <a:prstGeom prst="rect">
          <a:avLst/>
        </a:prstGeom>
        <a:solidFill>
          <a:srgbClr val="DDDDDD"/>
        </a:solidFill>
        <a:ln w="3175" cmpd="sng">
          <a:solidFill>
            <a:srgbClr val="969696"/>
          </a:solidFill>
          <a:headEnd type="none"/>
          <a:tailEnd type="none"/>
        </a:ln>
      </xdr:spPr>
      <xdr:txBody>
        <a:bodyPr vertOverflow="clip" wrap="square" anchor="ctr"/>
        <a:p>
          <a:pPr algn="ctr">
            <a:defRPr/>
          </a:pPr>
          <a:r>
            <a:rPr lang="en-US" cap="none" sz="800" b="0" i="0" u="none" baseline="0"/>
            <a:t>Calculate values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14</xdr:row>
      <xdr:rowOff>19050</xdr:rowOff>
    </xdr:from>
    <xdr:to>
      <xdr:col>5</xdr:col>
      <xdr:colOff>371475</xdr:colOff>
      <xdr:row>31</xdr:row>
      <xdr:rowOff>123825</xdr:rowOff>
    </xdr:to>
    <xdr:graphicFrame>
      <xdr:nvGraphicFramePr>
        <xdr:cNvPr id="1" name="Chart 1"/>
        <xdr:cNvGraphicFramePr/>
      </xdr:nvGraphicFramePr>
      <xdr:xfrm>
        <a:off x="247650" y="2286000"/>
        <a:ext cx="3171825" cy="2857500"/>
      </xdr:xfrm>
      <a:graphic>
        <a:graphicData uri="http://schemas.openxmlformats.org/drawingml/2006/chart">
          <c:chart xmlns:c="http://schemas.openxmlformats.org/drawingml/2006/chart" r:id="rId1"/>
        </a:graphicData>
      </a:graphic>
    </xdr:graphicFrame>
    <xdr:clientData/>
  </xdr:twoCellAnchor>
  <xdr:twoCellAnchor>
    <xdr:from>
      <xdr:col>5</xdr:col>
      <xdr:colOff>381000</xdr:colOff>
      <xdr:row>14</xdr:row>
      <xdr:rowOff>19050</xdr:rowOff>
    </xdr:from>
    <xdr:to>
      <xdr:col>10</xdr:col>
      <xdr:colOff>504825</xdr:colOff>
      <xdr:row>31</xdr:row>
      <xdr:rowOff>123825</xdr:rowOff>
    </xdr:to>
    <xdr:graphicFrame>
      <xdr:nvGraphicFramePr>
        <xdr:cNvPr id="2" name="Chart 2"/>
        <xdr:cNvGraphicFramePr/>
      </xdr:nvGraphicFramePr>
      <xdr:xfrm>
        <a:off x="3429000" y="2286000"/>
        <a:ext cx="3171825" cy="2857500"/>
      </xdr:xfrm>
      <a:graphic>
        <a:graphicData uri="http://schemas.openxmlformats.org/drawingml/2006/chart">
          <c:chart xmlns:c="http://schemas.openxmlformats.org/drawingml/2006/chart" r:id="rId2"/>
        </a:graphicData>
      </a:graphic>
    </xdr:graphicFrame>
    <xdr:clientData/>
  </xdr:twoCellAnchor>
  <xdr:twoCellAnchor>
    <xdr:from>
      <xdr:col>10</xdr:col>
      <xdr:colOff>504825</xdr:colOff>
      <xdr:row>14</xdr:row>
      <xdr:rowOff>19050</xdr:rowOff>
    </xdr:from>
    <xdr:to>
      <xdr:col>16</xdr:col>
      <xdr:colOff>19050</xdr:colOff>
      <xdr:row>31</xdr:row>
      <xdr:rowOff>123825</xdr:rowOff>
    </xdr:to>
    <xdr:graphicFrame>
      <xdr:nvGraphicFramePr>
        <xdr:cNvPr id="3" name="Chart 3"/>
        <xdr:cNvGraphicFramePr/>
      </xdr:nvGraphicFramePr>
      <xdr:xfrm>
        <a:off x="6600825" y="2286000"/>
        <a:ext cx="3171825" cy="2857500"/>
      </xdr:xfrm>
      <a:graphic>
        <a:graphicData uri="http://schemas.openxmlformats.org/drawingml/2006/chart">
          <c:chart xmlns:c="http://schemas.openxmlformats.org/drawingml/2006/chart" r:id="rId3"/>
        </a:graphicData>
      </a:graphic>
    </xdr:graphicFrame>
    <xdr:clientData/>
  </xdr:twoCellAnchor>
  <xdr:twoCellAnchor>
    <xdr:from>
      <xdr:col>0</xdr:col>
      <xdr:colOff>247650</xdr:colOff>
      <xdr:row>31</xdr:row>
      <xdr:rowOff>123825</xdr:rowOff>
    </xdr:from>
    <xdr:to>
      <xdr:col>5</xdr:col>
      <xdr:colOff>371475</xdr:colOff>
      <xdr:row>49</xdr:row>
      <xdr:rowOff>66675</xdr:rowOff>
    </xdr:to>
    <xdr:graphicFrame>
      <xdr:nvGraphicFramePr>
        <xdr:cNvPr id="4" name="Chart 4"/>
        <xdr:cNvGraphicFramePr/>
      </xdr:nvGraphicFramePr>
      <xdr:xfrm>
        <a:off x="247650" y="5143500"/>
        <a:ext cx="3171825" cy="2857500"/>
      </xdr:xfrm>
      <a:graphic>
        <a:graphicData uri="http://schemas.openxmlformats.org/drawingml/2006/chart">
          <c:chart xmlns:c="http://schemas.openxmlformats.org/drawingml/2006/chart" r:id="rId4"/>
        </a:graphicData>
      </a:graphic>
    </xdr:graphicFrame>
    <xdr:clientData/>
  </xdr:twoCellAnchor>
  <xdr:twoCellAnchor>
    <xdr:from>
      <xdr:col>5</xdr:col>
      <xdr:colOff>381000</xdr:colOff>
      <xdr:row>31</xdr:row>
      <xdr:rowOff>123825</xdr:rowOff>
    </xdr:from>
    <xdr:to>
      <xdr:col>10</xdr:col>
      <xdr:colOff>504825</xdr:colOff>
      <xdr:row>49</xdr:row>
      <xdr:rowOff>66675</xdr:rowOff>
    </xdr:to>
    <xdr:graphicFrame>
      <xdr:nvGraphicFramePr>
        <xdr:cNvPr id="5" name="Chart 5"/>
        <xdr:cNvGraphicFramePr/>
      </xdr:nvGraphicFramePr>
      <xdr:xfrm>
        <a:off x="3429000" y="5143500"/>
        <a:ext cx="3171825" cy="2857500"/>
      </xdr:xfrm>
      <a:graphic>
        <a:graphicData uri="http://schemas.openxmlformats.org/drawingml/2006/chart">
          <c:chart xmlns:c="http://schemas.openxmlformats.org/drawingml/2006/chart" r:id="rId5"/>
        </a:graphicData>
      </a:graphic>
    </xdr:graphicFrame>
    <xdr:clientData/>
  </xdr:twoCellAnchor>
  <xdr:twoCellAnchor>
    <xdr:from>
      <xdr:col>10</xdr:col>
      <xdr:colOff>504825</xdr:colOff>
      <xdr:row>31</xdr:row>
      <xdr:rowOff>123825</xdr:rowOff>
    </xdr:from>
    <xdr:to>
      <xdr:col>16</xdr:col>
      <xdr:colOff>19050</xdr:colOff>
      <xdr:row>49</xdr:row>
      <xdr:rowOff>66675</xdr:rowOff>
    </xdr:to>
    <xdr:graphicFrame>
      <xdr:nvGraphicFramePr>
        <xdr:cNvPr id="6" name="Chart 6"/>
        <xdr:cNvGraphicFramePr/>
      </xdr:nvGraphicFramePr>
      <xdr:xfrm>
        <a:off x="6600825" y="5143500"/>
        <a:ext cx="3171825" cy="285750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umer%20policy\Final%20Report\Final%20draft\compare%20cmod%20v5%20and%204\innovation%20link%20to%20risk%20r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sumer%20policy\Final%20Report\Final%20draft\compare%20cmod%20v5%20and%204\GDP%20and%20Hoiusehold%20consumtpion%20growt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sumer%20policy\Final%20Report\Final%20draft\compare%20cmod%20v5%20and%204\Gains%20from%20policy%20experiment%20(v.3%20works%20fine%20-%20but%20no%20sim%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novation change (MFP)"/>
      <sheetName val="Gains"/>
      <sheetName val="Sheet3"/>
    </sheetNames>
    <sheetDataSet>
      <sheetData sheetId="0">
        <row r="20">
          <cell r="K20">
            <v>2</v>
          </cell>
        </row>
        <row r="21">
          <cell r="K21">
            <v>-1.5</v>
          </cell>
        </row>
        <row r="22">
          <cell r="B22">
            <v>1.7741779264329787</v>
          </cell>
          <cell r="K22">
            <v>-0.3316749380417312</v>
          </cell>
        </row>
        <row r="23">
          <cell r="B23">
            <v>1.7740117833304685</v>
          </cell>
          <cell r="K23">
            <v>-1.5248909807991087</v>
          </cell>
        </row>
        <row r="24">
          <cell r="K24">
            <v>5</v>
          </cell>
        </row>
      </sheetData>
      <sheetData sheetId="1">
        <row r="2">
          <cell r="M2">
            <v>1.6259882166695314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Innovation change (Harrod)"/>
      <sheetName val="long run economic growth"/>
    </sheetNames>
    <sheetDataSet>
      <sheetData sheetId="1">
        <row r="10">
          <cell r="J10">
            <v>0.5</v>
          </cell>
        </row>
        <row r="11">
          <cell r="J11">
            <v>0.35270053295911385</v>
          </cell>
        </row>
        <row r="12">
          <cell r="J12">
            <v>0.5938859595571475</v>
          </cell>
        </row>
        <row r="13">
          <cell r="J13">
            <v>1.9</v>
          </cell>
        </row>
        <row r="14">
          <cell r="J14">
            <v>0.6</v>
          </cell>
        </row>
        <row r="15">
          <cell r="J15">
            <v>0.0296</v>
          </cell>
        </row>
        <row r="16">
          <cell r="J16">
            <v>0.0281</v>
          </cell>
        </row>
        <row r="17">
          <cell r="J17">
            <v>1.75</v>
          </cell>
        </row>
        <row r="18">
          <cell r="J18">
            <v>3.9316105926445744E-07</v>
          </cell>
        </row>
        <row r="19">
          <cell r="J19">
            <v>1.750902455589407</v>
          </cell>
        </row>
        <row r="22">
          <cell r="A22">
            <v>0.0281</v>
          </cell>
        </row>
        <row r="23">
          <cell r="A23">
            <v>0.0296</v>
          </cell>
        </row>
        <row r="27">
          <cell r="J27">
            <v>1</v>
          </cell>
        </row>
      </sheetData>
      <sheetData sheetId="2">
        <row r="1">
          <cell r="I1">
            <v>1.75</v>
          </cell>
        </row>
        <row r="2">
          <cell r="I2">
            <v>1.750902455589407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Exogenous variables"/>
      <sheetName val="basic calcs"/>
      <sheetName val="GDP growth effect"/>
    </sheetNames>
    <sheetDataSet>
      <sheetData sheetId="1">
        <row r="8">
          <cell r="C8">
            <v>547458</v>
          </cell>
        </row>
        <row r="45">
          <cell r="C45">
            <v>2044</v>
          </cell>
        </row>
        <row r="46">
          <cell r="C46">
            <v>0.9</v>
          </cell>
        </row>
        <row r="47">
          <cell r="C47">
            <v>1.1</v>
          </cell>
        </row>
        <row r="48">
          <cell r="C48">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Sheet3">
    <tabColor indexed="10"/>
  </sheetPr>
  <dimension ref="A2:P88"/>
  <sheetViews>
    <sheetView showGridLines="0" tabSelected="1" workbookViewId="0" topLeftCell="A7">
      <selection activeCell="D16" sqref="D16"/>
    </sheetView>
  </sheetViews>
  <sheetFormatPr defaultColWidth="9.140625" defaultRowHeight="12.75"/>
  <cols>
    <col min="1" max="1" width="21.7109375" style="70" customWidth="1"/>
    <col min="2" max="2" width="56.421875" style="70" customWidth="1"/>
    <col min="3" max="3" width="13.140625" style="70" customWidth="1"/>
    <col min="4" max="5" width="11.28125" style="70" customWidth="1"/>
    <col min="6" max="6" width="7.8515625" style="70" customWidth="1"/>
    <col min="7" max="7" width="3.8515625" style="70" customWidth="1"/>
    <col min="8" max="8" width="18.7109375" style="102" customWidth="1"/>
    <col min="9" max="9" width="20.28125" style="70" customWidth="1"/>
    <col min="10" max="10" width="13.140625" style="70" customWidth="1"/>
    <col min="11" max="11" width="11.8515625" style="70" customWidth="1"/>
    <col min="12" max="12" width="11.421875" style="70" customWidth="1"/>
    <col min="13" max="16384" width="9.140625" style="70" customWidth="1"/>
  </cols>
  <sheetData>
    <row r="1" ht="11.25"/>
    <row r="2" ht="72.75">
      <c r="B2" s="176" t="s">
        <v>202</v>
      </c>
    </row>
    <row r="3" ht="11.25"/>
    <row r="4" ht="11.25"/>
    <row r="5" ht="11.25"/>
    <row r="6" ht="15.75">
      <c r="A6" s="94" t="s">
        <v>239</v>
      </c>
    </row>
    <row r="7" ht="11.25">
      <c r="A7" s="70" t="s">
        <v>192</v>
      </c>
    </row>
    <row r="8" ht="11.25"/>
    <row r="9" ht="11.25"/>
    <row r="10" ht="11.25"/>
    <row r="11" ht="11.25"/>
    <row r="12" ht="11.25"/>
    <row r="13" spans="1:11" ht="19.5" thickBot="1">
      <c r="A13" s="177" t="s">
        <v>191</v>
      </c>
      <c r="B13" s="178"/>
      <c r="C13" s="178"/>
      <c r="D13" s="178"/>
      <c r="E13" s="178"/>
      <c r="F13" s="178"/>
      <c r="G13" s="178"/>
      <c r="H13" s="179"/>
      <c r="I13" s="126" t="s">
        <v>200</v>
      </c>
      <c r="J13" s="89"/>
      <c r="K13" s="89"/>
    </row>
    <row r="14" spans="1:12" ht="15.75" customHeight="1">
      <c r="A14" s="180" t="s">
        <v>195</v>
      </c>
      <c r="B14" s="180" t="s">
        <v>75</v>
      </c>
      <c r="C14" s="181" t="s">
        <v>246</v>
      </c>
      <c r="D14" s="181" t="s">
        <v>240</v>
      </c>
      <c r="E14" s="181" t="s">
        <v>241</v>
      </c>
      <c r="F14" s="181" t="s">
        <v>247</v>
      </c>
      <c r="G14" s="181"/>
      <c r="H14" s="182" t="s">
        <v>7</v>
      </c>
      <c r="I14" s="124" t="s">
        <v>201</v>
      </c>
      <c r="J14" s="125" t="s">
        <v>193</v>
      </c>
      <c r="K14" s="125" t="s">
        <v>194</v>
      </c>
      <c r="L14" s="127" t="s">
        <v>248</v>
      </c>
    </row>
    <row r="15" spans="1:12" ht="15.75" customHeight="1">
      <c r="A15" s="183" t="s">
        <v>243</v>
      </c>
      <c r="B15" s="96"/>
      <c r="C15" s="96"/>
      <c r="D15" s="96"/>
      <c r="E15" s="96"/>
      <c r="F15" s="96"/>
      <c r="G15" s="96"/>
      <c r="H15" s="96"/>
      <c r="I15" s="33"/>
      <c r="J15" s="34"/>
      <c r="K15" s="122"/>
      <c r="L15" s="128"/>
    </row>
    <row r="16" spans="1:13" ht="11.25">
      <c r="A16" s="95" t="s">
        <v>72</v>
      </c>
      <c r="B16" s="96" t="s">
        <v>26</v>
      </c>
      <c r="C16" s="4">
        <v>1000</v>
      </c>
      <c r="D16" s="150" t="s">
        <v>242</v>
      </c>
      <c r="E16" s="150" t="s">
        <v>242</v>
      </c>
      <c r="F16" s="150" t="s">
        <v>242</v>
      </c>
      <c r="G16" s="104"/>
      <c r="H16" s="104" t="s">
        <v>27</v>
      </c>
      <c r="I16" s="121">
        <v>1000</v>
      </c>
      <c r="J16" s="122" t="s">
        <v>242</v>
      </c>
      <c r="K16" s="122" t="s">
        <v>242</v>
      </c>
      <c r="L16" s="123" t="s">
        <v>242</v>
      </c>
      <c r="M16" s="185"/>
    </row>
    <row r="17" spans="1:13" ht="11.25">
      <c r="A17" s="95" t="s">
        <v>138</v>
      </c>
      <c r="B17" s="96" t="s">
        <v>311</v>
      </c>
      <c r="C17" s="4">
        <v>-0.003</v>
      </c>
      <c r="D17" s="150" t="s">
        <v>242</v>
      </c>
      <c r="E17" s="150" t="s">
        <v>242</v>
      </c>
      <c r="F17" s="150" t="s">
        <v>242</v>
      </c>
      <c r="G17" s="104"/>
      <c r="H17" s="104" t="s">
        <v>76</v>
      </c>
      <c r="I17" s="121">
        <v>-0.003</v>
      </c>
      <c r="J17" s="122" t="s">
        <v>242</v>
      </c>
      <c r="K17" s="122" t="s">
        <v>242</v>
      </c>
      <c r="L17" s="123" t="s">
        <v>242</v>
      </c>
      <c r="M17" s="185"/>
    </row>
    <row r="18" spans="1:13" ht="11.25">
      <c r="A18" s="95" t="s">
        <v>137</v>
      </c>
      <c r="B18" s="96" t="s">
        <v>131</v>
      </c>
      <c r="C18" s="4">
        <v>7.5</v>
      </c>
      <c r="D18" s="150" t="s">
        <v>242</v>
      </c>
      <c r="E18" s="150" t="s">
        <v>242</v>
      </c>
      <c r="F18" s="150" t="s">
        <v>242</v>
      </c>
      <c r="G18" s="104"/>
      <c r="H18" s="104" t="s">
        <v>76</v>
      </c>
      <c r="I18" s="121">
        <v>7.5</v>
      </c>
      <c r="J18" s="122" t="s">
        <v>242</v>
      </c>
      <c r="K18" s="122" t="s">
        <v>242</v>
      </c>
      <c r="L18" s="123" t="s">
        <v>242</v>
      </c>
      <c r="M18" s="185"/>
    </row>
    <row r="19" spans="1:13" ht="11.25">
      <c r="A19" s="95" t="s">
        <v>139</v>
      </c>
      <c r="B19" s="96" t="s">
        <v>132</v>
      </c>
      <c r="C19" s="4">
        <v>13</v>
      </c>
      <c r="D19" s="150" t="s">
        <v>242</v>
      </c>
      <c r="E19" s="150" t="s">
        <v>242</v>
      </c>
      <c r="F19" s="150" t="s">
        <v>242</v>
      </c>
      <c r="G19" s="104"/>
      <c r="H19" s="104" t="s">
        <v>76</v>
      </c>
      <c r="I19" s="121">
        <v>13</v>
      </c>
      <c r="J19" s="122" t="s">
        <v>242</v>
      </c>
      <c r="K19" s="122" t="s">
        <v>242</v>
      </c>
      <c r="L19" s="123" t="s">
        <v>242</v>
      </c>
      <c r="M19" s="185"/>
    </row>
    <row r="20" spans="1:13" ht="11.25">
      <c r="A20" s="96"/>
      <c r="B20" s="96"/>
      <c r="C20" s="4"/>
      <c r="D20" s="4"/>
      <c r="E20" s="4"/>
      <c r="F20" s="4"/>
      <c r="G20" s="96"/>
      <c r="H20" s="96"/>
      <c r="I20" s="33"/>
      <c r="J20" s="34"/>
      <c r="K20" s="122"/>
      <c r="L20" s="123"/>
      <c r="M20" s="185"/>
    </row>
    <row r="21" spans="1:12" ht="14.25">
      <c r="A21" s="183" t="s">
        <v>244</v>
      </c>
      <c r="B21" s="96"/>
      <c r="C21" s="4"/>
      <c r="D21" s="4"/>
      <c r="E21" s="4"/>
      <c r="F21" s="4"/>
      <c r="G21" s="96"/>
      <c r="H21" s="96"/>
      <c r="I21" s="33"/>
      <c r="J21" s="34"/>
      <c r="K21" s="122"/>
      <c r="L21" s="123"/>
    </row>
    <row r="22" spans="1:15" ht="11.25">
      <c r="A22" s="95" t="s">
        <v>122</v>
      </c>
      <c r="B22" s="96" t="s">
        <v>65</v>
      </c>
      <c r="C22" s="4">
        <v>6</v>
      </c>
      <c r="D22" s="4">
        <v>0.6666666666666666</v>
      </c>
      <c r="E22" s="4">
        <v>1.3333333333333333</v>
      </c>
      <c r="F22" s="4">
        <v>2</v>
      </c>
      <c r="G22" s="96"/>
      <c r="H22" s="96" t="s">
        <v>76</v>
      </c>
      <c r="I22" s="33">
        <v>6</v>
      </c>
      <c r="J22" s="35">
        <v>0.6666666666666666</v>
      </c>
      <c r="K22" s="122">
        <v>1.3333333333333333</v>
      </c>
      <c r="L22" s="123">
        <v>2</v>
      </c>
      <c r="M22" s="185"/>
      <c r="N22" s="185"/>
      <c r="O22" s="185"/>
    </row>
    <row r="23" spans="1:15" ht="11.25">
      <c r="A23" s="95" t="s">
        <v>87</v>
      </c>
      <c r="B23" s="96" t="s">
        <v>2</v>
      </c>
      <c r="C23" s="4">
        <v>30</v>
      </c>
      <c r="D23" s="4">
        <v>0.8333333333333334</v>
      </c>
      <c r="E23" s="4">
        <v>1.1666666666666667</v>
      </c>
      <c r="F23" s="4">
        <v>2</v>
      </c>
      <c r="G23" s="96"/>
      <c r="H23" s="100" t="s">
        <v>198</v>
      </c>
      <c r="I23" s="33">
        <v>30</v>
      </c>
      <c r="J23" s="34">
        <v>0.8333333333333334</v>
      </c>
      <c r="K23" s="122">
        <v>1.1666666666666667</v>
      </c>
      <c r="L23" s="123">
        <v>2</v>
      </c>
      <c r="M23" s="185"/>
      <c r="N23" s="185"/>
      <c r="O23" s="185"/>
    </row>
    <row r="24" spans="1:15" ht="11.25">
      <c r="A24" s="95" t="s">
        <v>99</v>
      </c>
      <c r="B24" s="97" t="s">
        <v>68</v>
      </c>
      <c r="C24" s="4">
        <v>1</v>
      </c>
      <c r="D24" s="4">
        <v>0.5</v>
      </c>
      <c r="E24" s="4">
        <v>1.5</v>
      </c>
      <c r="F24" s="4">
        <v>2</v>
      </c>
      <c r="G24" s="96"/>
      <c r="H24" s="100" t="s">
        <v>76</v>
      </c>
      <c r="I24" s="33">
        <v>1</v>
      </c>
      <c r="J24" s="34">
        <v>0.5</v>
      </c>
      <c r="K24" s="122">
        <v>1.5</v>
      </c>
      <c r="L24" s="123">
        <v>2</v>
      </c>
      <c r="M24" s="185"/>
      <c r="N24" s="185"/>
      <c r="O24" s="185"/>
    </row>
    <row r="25" spans="1:15" ht="11.25">
      <c r="A25" s="95" t="s">
        <v>88</v>
      </c>
      <c r="B25" s="96" t="s">
        <v>62</v>
      </c>
      <c r="C25" s="4">
        <v>1107</v>
      </c>
      <c r="D25" s="4">
        <v>0.8</v>
      </c>
      <c r="E25" s="4">
        <v>1.2</v>
      </c>
      <c r="F25" s="4">
        <v>2</v>
      </c>
      <c r="G25" s="96"/>
      <c r="H25" s="100" t="s">
        <v>196</v>
      </c>
      <c r="I25" s="29">
        <v>1107</v>
      </c>
      <c r="J25" s="34">
        <v>0.8</v>
      </c>
      <c r="K25" s="122">
        <v>1.2</v>
      </c>
      <c r="L25" s="123">
        <v>2</v>
      </c>
      <c r="M25" s="185"/>
      <c r="N25" s="185"/>
      <c r="O25" s="185"/>
    </row>
    <row r="26" spans="1:15" ht="11.25">
      <c r="A26" s="95" t="s">
        <v>121</v>
      </c>
      <c r="B26" s="96" t="s">
        <v>63</v>
      </c>
      <c r="C26" s="4">
        <v>2044</v>
      </c>
      <c r="D26" s="4">
        <v>0.8</v>
      </c>
      <c r="E26" s="4">
        <v>1.2</v>
      </c>
      <c r="F26" s="4">
        <v>2</v>
      </c>
      <c r="G26" s="96"/>
      <c r="H26" s="100" t="s">
        <v>196</v>
      </c>
      <c r="I26" s="30">
        <v>2044</v>
      </c>
      <c r="J26" s="34">
        <v>0.8</v>
      </c>
      <c r="K26" s="34">
        <v>1.2</v>
      </c>
      <c r="L26" s="123">
        <v>2</v>
      </c>
      <c r="M26" s="185"/>
      <c r="N26" s="185"/>
      <c r="O26" s="185"/>
    </row>
    <row r="27" spans="1:15" ht="11.25">
      <c r="A27" s="95" t="s">
        <v>89</v>
      </c>
      <c r="B27" s="96" t="s">
        <v>17</v>
      </c>
      <c r="C27" s="4">
        <v>0.9</v>
      </c>
      <c r="D27" s="4">
        <v>0.5</v>
      </c>
      <c r="E27" s="4">
        <v>1.5</v>
      </c>
      <c r="F27" s="4">
        <v>2</v>
      </c>
      <c r="G27" s="96"/>
      <c r="H27" s="100" t="s">
        <v>76</v>
      </c>
      <c r="I27" s="36">
        <v>0.9</v>
      </c>
      <c r="J27" s="34">
        <v>0.5</v>
      </c>
      <c r="K27" s="34">
        <v>1.5</v>
      </c>
      <c r="L27" s="123">
        <v>2</v>
      </c>
      <c r="M27" s="185"/>
      <c r="N27" s="185"/>
      <c r="O27" s="185"/>
    </row>
    <row r="28" spans="1:16" ht="11.25">
      <c r="A28" s="95" t="s">
        <v>249</v>
      </c>
      <c r="B28" s="96" t="s">
        <v>207</v>
      </c>
      <c r="C28" s="4">
        <v>1.1</v>
      </c>
      <c r="D28" s="4">
        <v>0.83</v>
      </c>
      <c r="E28" s="4">
        <v>1.17</v>
      </c>
      <c r="F28" s="4">
        <v>2</v>
      </c>
      <c r="G28" s="96"/>
      <c r="H28" s="100" t="s">
        <v>76</v>
      </c>
      <c r="I28" s="36">
        <v>1.1</v>
      </c>
      <c r="J28" s="34">
        <v>0.83</v>
      </c>
      <c r="K28" s="34">
        <v>1.17</v>
      </c>
      <c r="L28" s="123">
        <v>2</v>
      </c>
      <c r="M28" s="185"/>
      <c r="N28" s="185"/>
      <c r="O28" s="185"/>
      <c r="P28" s="186"/>
    </row>
    <row r="29" spans="1:15" ht="11.25">
      <c r="A29" s="95" t="s">
        <v>90</v>
      </c>
      <c r="B29" s="96" t="s">
        <v>19</v>
      </c>
      <c r="C29" s="4">
        <v>25</v>
      </c>
      <c r="D29" s="4">
        <v>0.6</v>
      </c>
      <c r="E29" s="4">
        <v>1.4</v>
      </c>
      <c r="F29" s="4">
        <v>2</v>
      </c>
      <c r="G29" s="96"/>
      <c r="H29" s="100" t="s">
        <v>197</v>
      </c>
      <c r="I29" s="36">
        <v>25</v>
      </c>
      <c r="J29" s="34">
        <v>0.6</v>
      </c>
      <c r="K29" s="122">
        <v>1.4</v>
      </c>
      <c r="L29" s="123">
        <v>2</v>
      </c>
      <c r="M29" s="185"/>
      <c r="N29" s="185"/>
      <c r="O29" s="185"/>
    </row>
    <row r="30" spans="1:15" ht="11.25">
      <c r="A30" s="95" t="s">
        <v>91</v>
      </c>
      <c r="B30" s="96" t="s">
        <v>6</v>
      </c>
      <c r="C30" s="4">
        <v>5</v>
      </c>
      <c r="D30" s="4">
        <v>0.5</v>
      </c>
      <c r="E30" s="4">
        <v>1.5</v>
      </c>
      <c r="F30" s="4">
        <v>2</v>
      </c>
      <c r="G30" s="96"/>
      <c r="H30" s="100" t="s">
        <v>76</v>
      </c>
      <c r="I30" s="33">
        <v>5</v>
      </c>
      <c r="J30" s="34">
        <v>0.5</v>
      </c>
      <c r="K30" s="122">
        <v>1.5</v>
      </c>
      <c r="L30" s="123">
        <v>2</v>
      </c>
      <c r="M30" s="185"/>
      <c r="N30" s="185"/>
      <c r="O30" s="185"/>
    </row>
    <row r="31" spans="1:15" ht="11.25">
      <c r="A31" s="95" t="s">
        <v>100</v>
      </c>
      <c r="B31" s="96" t="s">
        <v>67</v>
      </c>
      <c r="C31" s="4">
        <v>1</v>
      </c>
      <c r="D31" s="4">
        <v>0.9</v>
      </c>
      <c r="E31" s="4">
        <v>1.1</v>
      </c>
      <c r="F31" s="4">
        <v>2</v>
      </c>
      <c r="G31" s="96"/>
      <c r="H31" s="100" t="s">
        <v>76</v>
      </c>
      <c r="I31" s="33">
        <v>1</v>
      </c>
      <c r="J31" s="34">
        <v>0.9</v>
      </c>
      <c r="K31" s="122">
        <v>1.1</v>
      </c>
      <c r="L31" s="123">
        <v>2</v>
      </c>
      <c r="M31" s="185"/>
      <c r="N31" s="185"/>
      <c r="O31" s="185"/>
    </row>
    <row r="32" spans="1:15" ht="11.25">
      <c r="A32" s="95" t="s">
        <v>160</v>
      </c>
      <c r="B32" s="96" t="s">
        <v>46</v>
      </c>
      <c r="C32" s="4">
        <v>1</v>
      </c>
      <c r="D32" s="4">
        <v>0.9</v>
      </c>
      <c r="E32" s="4">
        <v>1.1</v>
      </c>
      <c r="F32" s="4">
        <v>2</v>
      </c>
      <c r="G32" s="96"/>
      <c r="H32" s="100" t="s">
        <v>76</v>
      </c>
      <c r="I32" s="30">
        <v>1</v>
      </c>
      <c r="J32" s="34">
        <v>0.9</v>
      </c>
      <c r="K32" s="122">
        <v>1.1</v>
      </c>
      <c r="L32" s="123">
        <v>2</v>
      </c>
      <c r="M32" s="185"/>
      <c r="N32" s="185"/>
      <c r="O32" s="185"/>
    </row>
    <row r="33" spans="1:15" ht="11.25">
      <c r="A33" s="95" t="s">
        <v>114</v>
      </c>
      <c r="B33" s="96" t="s">
        <v>14</v>
      </c>
      <c r="C33" s="4">
        <v>5</v>
      </c>
      <c r="D33" s="4">
        <v>0.5</v>
      </c>
      <c r="E33" s="4">
        <v>1.5</v>
      </c>
      <c r="F33" s="4">
        <v>2</v>
      </c>
      <c r="G33" s="96"/>
      <c r="H33" s="100" t="s">
        <v>76</v>
      </c>
      <c r="I33" s="30">
        <v>5</v>
      </c>
      <c r="J33" s="34">
        <v>0.5</v>
      </c>
      <c r="K33" s="122">
        <v>1.5</v>
      </c>
      <c r="L33" s="123">
        <v>2</v>
      </c>
      <c r="M33" s="185"/>
      <c r="N33" s="185"/>
      <c r="O33" s="185"/>
    </row>
    <row r="34" spans="1:15" ht="11.25">
      <c r="A34" s="95" t="s">
        <v>203</v>
      </c>
      <c r="B34" s="96" t="s">
        <v>10</v>
      </c>
      <c r="C34" s="4">
        <v>250</v>
      </c>
      <c r="D34" s="4">
        <v>0.5</v>
      </c>
      <c r="E34" s="4">
        <v>1.5</v>
      </c>
      <c r="F34" s="4">
        <v>2</v>
      </c>
      <c r="G34" s="96"/>
      <c r="H34" s="100" t="s">
        <v>76</v>
      </c>
      <c r="I34" s="30">
        <v>250</v>
      </c>
      <c r="J34" s="34">
        <v>0.5</v>
      </c>
      <c r="K34" s="122">
        <v>1.5</v>
      </c>
      <c r="L34" s="123">
        <v>2</v>
      </c>
      <c r="M34" s="185"/>
      <c r="N34" s="185"/>
      <c r="O34" s="185"/>
    </row>
    <row r="35" spans="1:15" ht="11.25">
      <c r="A35" s="95" t="s">
        <v>101</v>
      </c>
      <c r="B35" s="96" t="s">
        <v>47</v>
      </c>
      <c r="C35" s="4">
        <v>2</v>
      </c>
      <c r="D35" s="4">
        <v>0.5</v>
      </c>
      <c r="E35" s="4">
        <v>1.5</v>
      </c>
      <c r="F35" s="4">
        <v>2</v>
      </c>
      <c r="G35" s="96"/>
      <c r="H35" s="100" t="s">
        <v>76</v>
      </c>
      <c r="I35" s="33">
        <v>2</v>
      </c>
      <c r="J35" s="34">
        <v>0.5</v>
      </c>
      <c r="K35" s="122">
        <v>1.5</v>
      </c>
      <c r="L35" s="123">
        <v>2</v>
      </c>
      <c r="M35" s="185"/>
      <c r="N35" s="185"/>
      <c r="O35" s="185"/>
    </row>
    <row r="36" spans="1:15" ht="11.25">
      <c r="A36" s="95" t="s">
        <v>102</v>
      </c>
      <c r="B36" s="96" t="s">
        <v>12</v>
      </c>
      <c r="C36" s="4">
        <v>10</v>
      </c>
      <c r="D36" s="4">
        <v>0.5</v>
      </c>
      <c r="E36" s="4">
        <v>1.5</v>
      </c>
      <c r="F36" s="4">
        <v>2</v>
      </c>
      <c r="G36" s="96"/>
      <c r="H36" s="100" t="s">
        <v>76</v>
      </c>
      <c r="I36" s="33">
        <v>10</v>
      </c>
      <c r="J36" s="34">
        <v>0.5</v>
      </c>
      <c r="K36" s="122">
        <v>1.5</v>
      </c>
      <c r="L36" s="123">
        <v>2</v>
      </c>
      <c r="M36" s="185"/>
      <c r="N36" s="185"/>
      <c r="O36" s="185"/>
    </row>
    <row r="37" spans="1:15" ht="11.25">
      <c r="A37" s="95" t="s">
        <v>103</v>
      </c>
      <c r="B37" s="96" t="s">
        <v>13</v>
      </c>
      <c r="C37" s="4">
        <v>1500</v>
      </c>
      <c r="D37" s="4">
        <v>0.5</v>
      </c>
      <c r="E37" s="4">
        <v>1.5</v>
      </c>
      <c r="F37" s="4">
        <v>2</v>
      </c>
      <c r="G37" s="96"/>
      <c r="H37" s="100" t="s">
        <v>76</v>
      </c>
      <c r="I37" s="33">
        <v>1500</v>
      </c>
      <c r="J37" s="34">
        <v>0.5</v>
      </c>
      <c r="K37" s="122">
        <v>1.5</v>
      </c>
      <c r="L37" s="123">
        <v>2</v>
      </c>
      <c r="M37" s="185"/>
      <c r="N37" s="185"/>
      <c r="O37" s="185"/>
    </row>
    <row r="38" spans="1:15" ht="11.25">
      <c r="A38" s="95" t="s">
        <v>104</v>
      </c>
      <c r="B38" s="96" t="s">
        <v>52</v>
      </c>
      <c r="C38" s="4">
        <v>10</v>
      </c>
      <c r="D38" s="4">
        <v>0.5</v>
      </c>
      <c r="E38" s="4">
        <v>1.5</v>
      </c>
      <c r="F38" s="4">
        <v>2</v>
      </c>
      <c r="G38" s="96"/>
      <c r="H38" s="100" t="s">
        <v>76</v>
      </c>
      <c r="I38" s="29">
        <v>10</v>
      </c>
      <c r="J38" s="34">
        <v>0.5</v>
      </c>
      <c r="K38" s="122">
        <v>1.5</v>
      </c>
      <c r="L38" s="123">
        <v>2</v>
      </c>
      <c r="M38" s="185"/>
      <c r="N38" s="185"/>
      <c r="O38" s="185"/>
    </row>
    <row r="39" spans="1:15" ht="11.25">
      <c r="A39" s="95" t="s">
        <v>105</v>
      </c>
      <c r="B39" s="96" t="s">
        <v>51</v>
      </c>
      <c r="C39" s="4">
        <v>20000</v>
      </c>
      <c r="D39" s="4">
        <v>0.6</v>
      </c>
      <c r="E39" s="4">
        <v>1.4</v>
      </c>
      <c r="F39" s="4">
        <v>2</v>
      </c>
      <c r="G39" s="96"/>
      <c r="H39" s="100" t="s">
        <v>76</v>
      </c>
      <c r="I39" s="33">
        <v>20000</v>
      </c>
      <c r="J39" s="34">
        <v>0.6</v>
      </c>
      <c r="K39" s="122">
        <v>1.4</v>
      </c>
      <c r="L39" s="123">
        <v>2</v>
      </c>
      <c r="M39" s="185"/>
      <c r="N39" s="185"/>
      <c r="O39" s="185"/>
    </row>
    <row r="40" spans="1:15" ht="11.25">
      <c r="A40" s="95" t="s">
        <v>115</v>
      </c>
      <c r="B40" s="96" t="s">
        <v>0</v>
      </c>
      <c r="C40" s="4">
        <v>2</v>
      </c>
      <c r="D40" s="4">
        <v>0.5</v>
      </c>
      <c r="E40" s="4">
        <v>1.5</v>
      </c>
      <c r="F40" s="4">
        <v>2</v>
      </c>
      <c r="G40" s="96"/>
      <c r="H40" s="100" t="s">
        <v>76</v>
      </c>
      <c r="I40" s="33">
        <v>2</v>
      </c>
      <c r="J40" s="34">
        <v>0.5</v>
      </c>
      <c r="K40" s="122">
        <v>1.5</v>
      </c>
      <c r="L40" s="123">
        <v>2</v>
      </c>
      <c r="M40" s="185"/>
      <c r="N40" s="185"/>
      <c r="O40" s="185"/>
    </row>
    <row r="41" spans="1:15" ht="11.25">
      <c r="A41" s="95" t="s">
        <v>116</v>
      </c>
      <c r="B41" s="96" t="s">
        <v>53</v>
      </c>
      <c r="C41" s="4">
        <v>10</v>
      </c>
      <c r="D41" s="4">
        <v>0.8</v>
      </c>
      <c r="E41" s="4">
        <v>1.2</v>
      </c>
      <c r="F41" s="4">
        <v>2</v>
      </c>
      <c r="G41" s="96"/>
      <c r="H41" s="100" t="s">
        <v>76</v>
      </c>
      <c r="I41" s="33">
        <v>10</v>
      </c>
      <c r="J41" s="34">
        <v>0.8</v>
      </c>
      <c r="K41" s="122">
        <v>1.2</v>
      </c>
      <c r="L41" s="123">
        <v>2</v>
      </c>
      <c r="M41" s="185"/>
      <c r="N41" s="185"/>
      <c r="O41" s="185"/>
    </row>
    <row r="42" spans="1:15" ht="11.25">
      <c r="A42" s="95" t="s">
        <v>117</v>
      </c>
      <c r="B42" s="96" t="s">
        <v>3</v>
      </c>
      <c r="C42" s="4">
        <v>5000</v>
      </c>
      <c r="D42" s="4">
        <v>0.7</v>
      </c>
      <c r="E42" s="4">
        <v>1.3</v>
      </c>
      <c r="F42" s="4">
        <v>2</v>
      </c>
      <c r="G42" s="96"/>
      <c r="H42" s="100" t="s">
        <v>76</v>
      </c>
      <c r="I42" s="37">
        <v>5000</v>
      </c>
      <c r="J42" s="34">
        <v>0.7</v>
      </c>
      <c r="K42" s="122">
        <v>1.3</v>
      </c>
      <c r="L42" s="123">
        <v>2</v>
      </c>
      <c r="M42" s="185"/>
      <c r="N42" s="185"/>
      <c r="O42" s="185"/>
    </row>
    <row r="43" spans="1:15" ht="11.25">
      <c r="A43" s="95" t="s">
        <v>118</v>
      </c>
      <c r="B43" s="96" t="s">
        <v>312</v>
      </c>
      <c r="C43" s="4">
        <v>50000</v>
      </c>
      <c r="D43" s="4">
        <v>0.7</v>
      </c>
      <c r="E43" s="4">
        <v>1.3</v>
      </c>
      <c r="F43" s="4">
        <v>2</v>
      </c>
      <c r="G43" s="96"/>
      <c r="H43" s="100" t="s">
        <v>76</v>
      </c>
      <c r="I43" s="37">
        <v>50000</v>
      </c>
      <c r="J43" s="34">
        <v>0.7</v>
      </c>
      <c r="K43" s="122">
        <v>1.3</v>
      </c>
      <c r="L43" s="123">
        <v>2</v>
      </c>
      <c r="M43" s="185"/>
      <c r="N43" s="185"/>
      <c r="O43" s="185"/>
    </row>
    <row r="44" spans="1:15" ht="11.25">
      <c r="A44" s="95" t="s">
        <v>119</v>
      </c>
      <c r="B44" s="96" t="s">
        <v>9</v>
      </c>
      <c r="C44" s="4">
        <v>10</v>
      </c>
      <c r="D44" s="4">
        <v>0</v>
      </c>
      <c r="E44" s="4">
        <v>2</v>
      </c>
      <c r="F44" s="4">
        <v>2</v>
      </c>
      <c r="G44" s="96"/>
      <c r="H44" s="100" t="s">
        <v>76</v>
      </c>
      <c r="I44" s="33">
        <v>10</v>
      </c>
      <c r="J44" s="34">
        <v>0</v>
      </c>
      <c r="K44" s="122">
        <v>2</v>
      </c>
      <c r="L44" s="123">
        <v>2</v>
      </c>
      <c r="M44" s="185"/>
      <c r="N44" s="185"/>
      <c r="O44" s="185"/>
    </row>
    <row r="45" spans="1:15" ht="11.25">
      <c r="A45" s="95" t="s">
        <v>106</v>
      </c>
      <c r="B45" s="96" t="s">
        <v>92</v>
      </c>
      <c r="C45" s="4">
        <v>3</v>
      </c>
      <c r="D45" s="4">
        <v>0.5</v>
      </c>
      <c r="E45" s="4">
        <v>1.5</v>
      </c>
      <c r="F45" s="4">
        <v>2</v>
      </c>
      <c r="G45" s="96"/>
      <c r="H45" s="100" t="s">
        <v>76</v>
      </c>
      <c r="I45" s="29">
        <v>3</v>
      </c>
      <c r="J45" s="34">
        <v>0.5</v>
      </c>
      <c r="K45" s="122">
        <v>1.5</v>
      </c>
      <c r="L45" s="123">
        <v>2</v>
      </c>
      <c r="M45" s="185"/>
      <c r="N45" s="185"/>
      <c r="O45" s="185"/>
    </row>
    <row r="46" spans="1:15" ht="11.25">
      <c r="A46" s="95" t="s">
        <v>108</v>
      </c>
      <c r="B46" s="96" t="s">
        <v>93</v>
      </c>
      <c r="C46" s="4">
        <v>175000</v>
      </c>
      <c r="D46" s="4">
        <v>0.8</v>
      </c>
      <c r="E46" s="4">
        <v>1.2</v>
      </c>
      <c r="F46" s="4">
        <v>2</v>
      </c>
      <c r="G46" s="96"/>
      <c r="H46" s="100" t="s">
        <v>76</v>
      </c>
      <c r="I46" s="37">
        <v>175000</v>
      </c>
      <c r="J46" s="34">
        <v>0.8</v>
      </c>
      <c r="K46" s="122">
        <v>1.2</v>
      </c>
      <c r="L46" s="123">
        <v>2</v>
      </c>
      <c r="M46" s="185"/>
      <c r="N46" s="185"/>
      <c r="O46" s="185"/>
    </row>
    <row r="47" spans="1:15" ht="11.25">
      <c r="A47" s="95" t="s">
        <v>107</v>
      </c>
      <c r="B47" s="96" t="s">
        <v>94</v>
      </c>
      <c r="C47" s="4">
        <v>3</v>
      </c>
      <c r="D47" s="4">
        <v>0.2</v>
      </c>
      <c r="E47" s="4">
        <v>1.8</v>
      </c>
      <c r="F47" s="4">
        <v>2</v>
      </c>
      <c r="G47" s="96"/>
      <c r="H47" s="100" t="s">
        <v>76</v>
      </c>
      <c r="I47" s="33">
        <v>3</v>
      </c>
      <c r="J47" s="34">
        <v>0.2</v>
      </c>
      <c r="K47" s="122">
        <v>1.8</v>
      </c>
      <c r="L47" s="123">
        <v>2</v>
      </c>
      <c r="M47" s="185"/>
      <c r="N47" s="185"/>
      <c r="O47" s="185"/>
    </row>
    <row r="48" spans="1:15" ht="11.25">
      <c r="A48" s="95" t="s">
        <v>109</v>
      </c>
      <c r="B48" s="96" t="s">
        <v>95</v>
      </c>
      <c r="C48" s="4">
        <v>140000</v>
      </c>
      <c r="D48" s="4">
        <v>0.8</v>
      </c>
      <c r="E48" s="4">
        <v>1.2</v>
      </c>
      <c r="F48" s="4">
        <v>2</v>
      </c>
      <c r="G48" s="96"/>
      <c r="H48" s="100" t="s">
        <v>76</v>
      </c>
      <c r="I48" s="37">
        <v>140000</v>
      </c>
      <c r="J48" s="34">
        <v>0.8</v>
      </c>
      <c r="K48" s="122">
        <v>1.2</v>
      </c>
      <c r="L48" s="123">
        <v>2</v>
      </c>
      <c r="M48" s="185"/>
      <c r="N48" s="185"/>
      <c r="O48" s="185"/>
    </row>
    <row r="49" spans="1:15" ht="11.25">
      <c r="A49" s="95" t="s">
        <v>110</v>
      </c>
      <c r="B49" s="96" t="s">
        <v>54</v>
      </c>
      <c r="C49" s="4">
        <v>25</v>
      </c>
      <c r="D49" s="4">
        <v>0.3</v>
      </c>
      <c r="E49" s="4">
        <v>1.7</v>
      </c>
      <c r="F49" s="4">
        <v>2</v>
      </c>
      <c r="G49" s="96"/>
      <c r="H49" s="100" t="s">
        <v>76</v>
      </c>
      <c r="I49" s="29">
        <v>25</v>
      </c>
      <c r="J49" s="34">
        <v>0.3</v>
      </c>
      <c r="K49" s="122">
        <v>1.7</v>
      </c>
      <c r="L49" s="123">
        <v>2</v>
      </c>
      <c r="M49" s="185"/>
      <c r="N49" s="185"/>
      <c r="O49" s="185"/>
    </row>
    <row r="50" spans="1:15" ht="11.25">
      <c r="A50" s="95" t="s">
        <v>111</v>
      </c>
      <c r="B50" s="96" t="s">
        <v>96</v>
      </c>
      <c r="C50" s="4">
        <v>140000</v>
      </c>
      <c r="D50" s="4">
        <v>0.8</v>
      </c>
      <c r="E50" s="4">
        <v>1.2</v>
      </c>
      <c r="F50" s="4">
        <v>2</v>
      </c>
      <c r="G50" s="96"/>
      <c r="H50" s="100" t="s">
        <v>76</v>
      </c>
      <c r="I50" s="37">
        <v>140000</v>
      </c>
      <c r="J50" s="34">
        <v>0.8</v>
      </c>
      <c r="K50" s="122">
        <v>1.2</v>
      </c>
      <c r="L50" s="123">
        <v>2</v>
      </c>
      <c r="M50" s="185"/>
      <c r="N50" s="185"/>
      <c r="O50" s="185"/>
    </row>
    <row r="51" spans="1:15" ht="11.25">
      <c r="A51" s="95" t="s">
        <v>120</v>
      </c>
      <c r="B51" s="96" t="s">
        <v>153</v>
      </c>
      <c r="C51" s="4">
        <v>25</v>
      </c>
      <c r="D51" s="4">
        <v>0.75</v>
      </c>
      <c r="E51" s="4">
        <v>1.25</v>
      </c>
      <c r="F51" s="4">
        <v>2</v>
      </c>
      <c r="G51" s="96"/>
      <c r="H51" s="100" t="s">
        <v>76</v>
      </c>
      <c r="I51" s="29">
        <v>25</v>
      </c>
      <c r="J51" s="34">
        <v>0.75</v>
      </c>
      <c r="K51" s="122">
        <v>1.25</v>
      </c>
      <c r="L51" s="123">
        <v>2</v>
      </c>
      <c r="M51" s="185"/>
      <c r="N51" s="185"/>
      <c r="O51" s="185"/>
    </row>
    <row r="52" spans="1:15" ht="11.25">
      <c r="A52" s="95" t="s">
        <v>112</v>
      </c>
      <c r="B52" s="96" t="s">
        <v>97</v>
      </c>
      <c r="C52" s="4">
        <v>15</v>
      </c>
      <c r="D52" s="4">
        <v>0.5</v>
      </c>
      <c r="E52" s="4">
        <v>1.5</v>
      </c>
      <c r="F52" s="4">
        <v>2</v>
      </c>
      <c r="G52" s="96"/>
      <c r="H52" s="100" t="s">
        <v>76</v>
      </c>
      <c r="I52" s="29">
        <v>15</v>
      </c>
      <c r="J52" s="34">
        <v>0.5</v>
      </c>
      <c r="K52" s="34">
        <v>1.5</v>
      </c>
      <c r="L52" s="123">
        <v>2</v>
      </c>
      <c r="M52" s="185"/>
      <c r="N52" s="185"/>
      <c r="O52" s="185"/>
    </row>
    <row r="53" spans="1:15" ht="11.25">
      <c r="A53" s="95" t="s">
        <v>113</v>
      </c>
      <c r="B53" s="96" t="s">
        <v>98</v>
      </c>
      <c r="C53" s="4">
        <v>210000</v>
      </c>
      <c r="D53" s="4">
        <v>0.8</v>
      </c>
      <c r="E53" s="4">
        <v>1.2</v>
      </c>
      <c r="F53" s="4">
        <v>2</v>
      </c>
      <c r="G53" s="96"/>
      <c r="H53" s="100" t="s">
        <v>76</v>
      </c>
      <c r="I53" s="37">
        <v>210000</v>
      </c>
      <c r="J53" s="34">
        <v>0.8</v>
      </c>
      <c r="K53" s="34">
        <v>1.2</v>
      </c>
      <c r="L53" s="123">
        <v>2</v>
      </c>
      <c r="M53" s="185"/>
      <c r="N53" s="185"/>
      <c r="O53" s="185"/>
    </row>
    <row r="54" spans="1:15" ht="11.25">
      <c r="A54" s="95" t="s">
        <v>205</v>
      </c>
      <c r="B54" s="96" t="s">
        <v>250</v>
      </c>
      <c r="C54" s="4">
        <v>-0.03</v>
      </c>
      <c r="D54" s="4">
        <v>1.6666666666666665</v>
      </c>
      <c r="E54" s="4">
        <v>0.3333333333333333</v>
      </c>
      <c r="F54" s="4">
        <v>2</v>
      </c>
      <c r="G54" s="184"/>
      <c r="H54" s="100" t="s">
        <v>76</v>
      </c>
      <c r="I54" s="33">
        <v>-0.03</v>
      </c>
      <c r="J54" s="34">
        <v>1.6666666666666665</v>
      </c>
      <c r="K54" s="34">
        <v>0.3333333333333333</v>
      </c>
      <c r="L54" s="123">
        <v>2</v>
      </c>
      <c r="M54" s="185"/>
      <c r="N54" s="185"/>
      <c r="O54" s="185"/>
    </row>
    <row r="55" spans="1:15" ht="11.25">
      <c r="A55" s="95" t="s">
        <v>124</v>
      </c>
      <c r="B55" s="96" t="s">
        <v>23</v>
      </c>
      <c r="C55" s="4">
        <v>0.25</v>
      </c>
      <c r="D55" s="4">
        <v>0.6</v>
      </c>
      <c r="E55" s="4">
        <v>1.4</v>
      </c>
      <c r="F55" s="4">
        <v>2</v>
      </c>
      <c r="G55" s="96"/>
      <c r="H55" s="100" t="s">
        <v>76</v>
      </c>
      <c r="I55" s="33">
        <v>0.25</v>
      </c>
      <c r="J55" s="34">
        <v>0.6</v>
      </c>
      <c r="K55" s="34">
        <v>1.4</v>
      </c>
      <c r="L55" s="123">
        <v>2</v>
      </c>
      <c r="M55" s="185"/>
      <c r="N55" s="185"/>
      <c r="O55" s="185"/>
    </row>
    <row r="56" spans="1:15" ht="11.25">
      <c r="A56" s="95" t="s">
        <v>126</v>
      </c>
      <c r="B56" s="96" t="s">
        <v>206</v>
      </c>
      <c r="C56" s="4">
        <v>1.78</v>
      </c>
      <c r="D56" s="4">
        <v>0.9550561797752809</v>
      </c>
      <c r="E56" s="4">
        <v>1.0449438202247192</v>
      </c>
      <c r="F56" s="4">
        <v>2</v>
      </c>
      <c r="G56" s="96"/>
      <c r="H56" s="100" t="s">
        <v>76</v>
      </c>
      <c r="I56" s="33">
        <v>1.78</v>
      </c>
      <c r="J56" s="34">
        <v>0.9550561797752809</v>
      </c>
      <c r="K56" s="34">
        <v>1.0449438202247192</v>
      </c>
      <c r="L56" s="123">
        <v>2</v>
      </c>
      <c r="M56" s="185"/>
      <c r="N56" s="185"/>
      <c r="O56" s="185"/>
    </row>
    <row r="57" spans="1:15" ht="15.75">
      <c r="A57" s="95" t="s">
        <v>125</v>
      </c>
      <c r="B57" s="96" t="s">
        <v>123</v>
      </c>
      <c r="C57" s="4">
        <v>0.4</v>
      </c>
      <c r="D57" s="4">
        <v>0.75</v>
      </c>
      <c r="E57" s="4">
        <v>1.25</v>
      </c>
      <c r="F57" s="4">
        <v>2</v>
      </c>
      <c r="G57" s="96"/>
      <c r="H57" s="100" t="s">
        <v>76</v>
      </c>
      <c r="I57" s="33">
        <v>0.4</v>
      </c>
      <c r="J57" s="34">
        <v>0.75</v>
      </c>
      <c r="K57" s="122">
        <v>1.25</v>
      </c>
      <c r="L57" s="123">
        <v>2</v>
      </c>
      <c r="M57" s="185"/>
      <c r="N57" s="185"/>
      <c r="O57" s="185"/>
    </row>
    <row r="58" spans="1:15" ht="11.25">
      <c r="A58" s="95" t="s">
        <v>143</v>
      </c>
      <c r="B58" s="96" t="s">
        <v>142</v>
      </c>
      <c r="C58" s="4">
        <v>1</v>
      </c>
      <c r="D58" s="4">
        <v>0.6</v>
      </c>
      <c r="E58" s="4">
        <v>1.4</v>
      </c>
      <c r="F58" s="4">
        <v>2</v>
      </c>
      <c r="G58" s="98"/>
      <c r="H58" s="100" t="s">
        <v>76</v>
      </c>
      <c r="I58" s="38">
        <v>1</v>
      </c>
      <c r="J58" s="39">
        <v>0.6</v>
      </c>
      <c r="K58" s="122">
        <v>1.4</v>
      </c>
      <c r="L58" s="123">
        <v>2</v>
      </c>
      <c r="M58" s="185"/>
      <c r="N58" s="185"/>
      <c r="O58" s="185"/>
    </row>
    <row r="59" spans="1:15" ht="11.25">
      <c r="A59" s="95" t="s">
        <v>149</v>
      </c>
      <c r="B59" s="98" t="s">
        <v>148</v>
      </c>
      <c r="C59" s="4">
        <v>1</v>
      </c>
      <c r="D59" s="4">
        <v>0.9</v>
      </c>
      <c r="E59" s="4">
        <v>1.1</v>
      </c>
      <c r="F59" s="4">
        <v>2</v>
      </c>
      <c r="G59" s="96"/>
      <c r="H59" s="100" t="s">
        <v>76</v>
      </c>
      <c r="I59" s="33">
        <v>1</v>
      </c>
      <c r="J59" s="34">
        <v>0.9</v>
      </c>
      <c r="K59" s="122">
        <v>1.1</v>
      </c>
      <c r="L59" s="123">
        <v>2</v>
      </c>
      <c r="M59" s="185"/>
      <c r="N59" s="185"/>
      <c r="O59" s="185"/>
    </row>
    <row r="60" spans="1:15" ht="11.25">
      <c r="A60" s="95" t="s">
        <v>154</v>
      </c>
      <c r="B60" s="96" t="s">
        <v>1</v>
      </c>
      <c r="C60" s="4">
        <v>50</v>
      </c>
      <c r="D60" s="4">
        <v>0.8</v>
      </c>
      <c r="E60" s="4">
        <v>1.2</v>
      </c>
      <c r="F60" s="4">
        <v>2</v>
      </c>
      <c r="G60" s="96"/>
      <c r="H60" s="100" t="s">
        <v>76</v>
      </c>
      <c r="I60" s="33">
        <v>50</v>
      </c>
      <c r="J60" s="34">
        <v>0.8</v>
      </c>
      <c r="K60" s="122">
        <v>1.2</v>
      </c>
      <c r="L60" s="123">
        <v>2</v>
      </c>
      <c r="M60" s="185"/>
      <c r="N60" s="185"/>
      <c r="O60" s="185"/>
    </row>
    <row r="61" spans="1:15" ht="12" thickBot="1">
      <c r="A61" s="99" t="s">
        <v>213</v>
      </c>
      <c r="B61" s="99" t="s">
        <v>214</v>
      </c>
      <c r="C61" s="149">
        <v>8.8</v>
      </c>
      <c r="D61" s="149">
        <v>0.8</v>
      </c>
      <c r="E61" s="149">
        <v>1.2</v>
      </c>
      <c r="F61" s="149">
        <v>2</v>
      </c>
      <c r="G61" s="99"/>
      <c r="H61" s="101" t="s">
        <v>215</v>
      </c>
      <c r="I61" s="31">
        <v>8.8</v>
      </c>
      <c r="J61" s="32">
        <v>0.8</v>
      </c>
      <c r="K61" s="129">
        <v>1.2</v>
      </c>
      <c r="L61" s="130">
        <v>2</v>
      </c>
      <c r="M61" s="185"/>
      <c r="N61" s="185"/>
      <c r="O61" s="185"/>
    </row>
    <row r="62" ht="11.25"/>
    <row r="63" ht="11.25"/>
    <row r="64" ht="11.25">
      <c r="A64" s="69" t="s">
        <v>245</v>
      </c>
    </row>
    <row r="65" ht="11.25"/>
    <row r="66" ht="11.25"/>
    <row r="67" ht="11.25"/>
    <row r="68" ht="11.25"/>
    <row r="69" ht="11.25"/>
    <row r="70" ht="11.25">
      <c r="H70" s="70"/>
    </row>
    <row r="71" ht="11.25">
      <c r="H71" s="70"/>
    </row>
    <row r="72" ht="11.25">
      <c r="H72" s="70"/>
    </row>
    <row r="73" ht="11.25">
      <c r="H73" s="70"/>
    </row>
    <row r="74" ht="11.25">
      <c r="H74" s="70"/>
    </row>
    <row r="75" ht="11.25">
      <c r="H75" s="70"/>
    </row>
    <row r="76" ht="11.25">
      <c r="H76" s="70"/>
    </row>
    <row r="77" ht="11.25">
      <c r="H77" s="70"/>
    </row>
    <row r="78" ht="11.25">
      <c r="H78" s="70"/>
    </row>
    <row r="79" ht="11.25">
      <c r="H79" s="70"/>
    </row>
    <row r="80" ht="11.25">
      <c r="H80" s="70"/>
    </row>
    <row r="81" ht="11.25">
      <c r="H81" s="70"/>
    </row>
    <row r="82" ht="11.25">
      <c r="H82" s="70"/>
    </row>
    <row r="83" ht="11.25">
      <c r="H83" s="70"/>
    </row>
    <row r="84" ht="11.25">
      <c r="H84" s="70"/>
    </row>
    <row r="85" ht="11.25">
      <c r="H85" s="70"/>
    </row>
    <row r="86" ht="11.25">
      <c r="H86" s="70"/>
    </row>
    <row r="87" ht="11.25">
      <c r="H87" s="70"/>
    </row>
    <row r="88" ht="11.25">
      <c r="H88" s="70"/>
    </row>
    <row r="89" ht="11.25"/>
    <row r="90" ht="11.25"/>
    <row r="91" ht="11.25"/>
    <row r="92" ht="11.25"/>
    <row r="93" ht="11.25"/>
    <row r="94" ht="11.25"/>
    <row r="95" ht="11.25"/>
    <row r="96" ht="11.25"/>
    <row r="97" ht="11.25"/>
    <row r="98" ht="11.25"/>
    <row r="99" ht="11.25"/>
  </sheetData>
  <sheetProtection password="CA05" sheet="1" objects="1" scenarios="1" selectLockedCells="1"/>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10"/>
  </sheetPr>
  <dimension ref="A1:R99"/>
  <sheetViews>
    <sheetView workbookViewId="0" topLeftCell="A49">
      <selection activeCell="A81" sqref="A81"/>
    </sheetView>
  </sheetViews>
  <sheetFormatPr defaultColWidth="9.140625" defaultRowHeight="12.75"/>
  <cols>
    <col min="1" max="1" width="83.8515625" style="40" customWidth="1"/>
    <col min="2" max="4" width="16.140625" style="40" customWidth="1"/>
    <col min="5" max="5" width="12.8515625" style="40" customWidth="1"/>
    <col min="6" max="7" width="12.421875" style="40" customWidth="1"/>
    <col min="8" max="8" width="13.57421875" style="40" customWidth="1"/>
    <col min="9" max="16384" width="9.140625" style="40" customWidth="1"/>
  </cols>
  <sheetData>
    <row r="1" ht="11.25">
      <c r="O1" s="40" t="s">
        <v>316</v>
      </c>
    </row>
    <row r="2" spans="2:18" ht="11.25">
      <c r="B2" s="106"/>
      <c r="D2" s="106"/>
      <c r="R2" s="40">
        <v>1</v>
      </c>
    </row>
    <row r="3" spans="1:18" ht="15.75">
      <c r="A3" s="5" t="s">
        <v>189</v>
      </c>
      <c r="R3" s="40">
        <v>1</v>
      </c>
    </row>
    <row r="4" spans="2:18" ht="12" thickBot="1">
      <c r="B4" s="40" t="s">
        <v>217</v>
      </c>
      <c r="C4" s="40" t="s">
        <v>216</v>
      </c>
      <c r="R4" s="40">
        <v>0</v>
      </c>
    </row>
    <row r="5" spans="1:18" ht="12" thickBot="1">
      <c r="A5" s="41" t="s">
        <v>61</v>
      </c>
      <c r="B5" s="8" t="s">
        <v>212</v>
      </c>
      <c r="C5" s="8" t="s">
        <v>49</v>
      </c>
      <c r="D5" s="9" t="s">
        <v>48</v>
      </c>
      <c r="R5" s="40">
        <v>1</v>
      </c>
    </row>
    <row r="6" spans="1:18" ht="11.25">
      <c r="A6" s="42" t="s">
        <v>61</v>
      </c>
      <c r="B6" s="11" t="s">
        <v>55</v>
      </c>
      <c r="C6" s="11" t="s">
        <v>55</v>
      </c>
      <c r="D6" s="12" t="s">
        <v>55</v>
      </c>
      <c r="R6" s="40">
        <v>1</v>
      </c>
    </row>
    <row r="7" spans="1:18" ht="11.25">
      <c r="A7" s="10" t="s">
        <v>56</v>
      </c>
      <c r="B7" s="44">
        <v>725.9425843718088</v>
      </c>
      <c r="C7" s="44">
        <v>20514.220725290892</v>
      </c>
      <c r="D7" s="45">
        <v>1230.8532435174536</v>
      </c>
      <c r="G7" s="46"/>
      <c r="I7" s="47"/>
      <c r="R7" s="40">
        <v>2</v>
      </c>
    </row>
    <row r="8" spans="1:18" ht="11.25">
      <c r="A8" s="10" t="s">
        <v>188</v>
      </c>
      <c r="B8" s="44">
        <v>324.3529710067922</v>
      </c>
      <c r="C8" s="44">
        <v>9165.805372741826</v>
      </c>
      <c r="D8" s="45">
        <v>549.9483223645096</v>
      </c>
      <c r="R8" s="40">
        <v>0</v>
      </c>
    </row>
    <row r="9" spans="1:18" ht="11.25">
      <c r="A9" s="10" t="s">
        <v>57</v>
      </c>
      <c r="B9" s="44">
        <v>18.46972915732944</v>
      </c>
      <c r="C9" s="44">
        <v>14033.312908204884</v>
      </c>
      <c r="D9" s="45">
        <v>841.998774492293</v>
      </c>
      <c r="R9" s="40">
        <v>1</v>
      </c>
    </row>
    <row r="10" spans="1:18" ht="11.25">
      <c r="A10" s="10" t="s">
        <v>58</v>
      </c>
      <c r="B10" s="44">
        <v>37.97451298589833</v>
      </c>
      <c r="C10" s="44">
        <v>1628.4779698167047</v>
      </c>
      <c r="D10" s="45">
        <v>97.70867818900227</v>
      </c>
      <c r="R10" s="40">
        <v>2</v>
      </c>
    </row>
    <row r="11" spans="1:18" ht="11.25">
      <c r="A11" s="10" t="s">
        <v>59</v>
      </c>
      <c r="B11" s="44">
        <v>23.661</v>
      </c>
      <c r="C11" s="44">
        <v>399.2046226176958</v>
      </c>
      <c r="D11" s="45">
        <v>23.95227735706175</v>
      </c>
      <c r="R11" s="40">
        <v>1</v>
      </c>
    </row>
    <row r="12" spans="1:4" ht="12" thickBot="1">
      <c r="A12" s="13" t="s">
        <v>60</v>
      </c>
      <c r="B12" s="48">
        <v>1083.0787975218288</v>
      </c>
      <c r="C12" s="48">
        <v>44942.612353436605</v>
      </c>
      <c r="D12" s="49">
        <v>2696.5567412061964</v>
      </c>
    </row>
    <row r="14" spans="2:4" ht="11.25">
      <c r="B14" s="50"/>
      <c r="C14" s="50"/>
      <c r="D14" s="50"/>
    </row>
    <row r="17" spans="1:2" ht="15.75">
      <c r="A17" s="5" t="s">
        <v>251</v>
      </c>
      <c r="B17" s="66"/>
    </row>
    <row r="18" ht="12" thickBot="1">
      <c r="D18" s="51"/>
    </row>
    <row r="19" spans="1:4" ht="12" thickBot="1">
      <c r="A19" s="14" t="s">
        <v>158</v>
      </c>
      <c r="B19" s="8" t="s">
        <v>175</v>
      </c>
      <c r="C19" s="8"/>
      <c r="D19" s="9"/>
    </row>
    <row r="20" spans="1:4" ht="11.25">
      <c r="A20" s="10" t="s">
        <v>69</v>
      </c>
      <c r="B20" s="52">
        <v>11404.936085454214</v>
      </c>
      <c r="C20" s="43"/>
      <c r="D20" s="12"/>
    </row>
    <row r="21" spans="1:4" ht="11.25">
      <c r="A21" s="10" t="s">
        <v>70</v>
      </c>
      <c r="B21" s="52">
        <v>14256.170106817768</v>
      </c>
      <c r="C21" s="43"/>
      <c r="D21" s="12"/>
    </row>
    <row r="22" spans="1:4" ht="11.25">
      <c r="A22" s="10" t="s">
        <v>25</v>
      </c>
      <c r="B22" s="115">
        <v>2.864473095196261</v>
      </c>
      <c r="C22" s="43"/>
      <c r="D22" s="12"/>
    </row>
    <row r="23" spans="1:4" s="51" customFormat="1" ht="12" thickBot="1">
      <c r="A23" s="42"/>
      <c r="B23" s="43"/>
      <c r="C23" s="43"/>
      <c r="D23" s="12"/>
    </row>
    <row r="24" spans="1:4" s="51" customFormat="1" ht="11.25">
      <c r="A24" s="7"/>
      <c r="B24" s="53"/>
      <c r="C24" s="53"/>
      <c r="D24" s="15"/>
    </row>
    <row r="25" spans="1:5" s="51" customFormat="1" ht="11.25">
      <c r="A25" s="16" t="s">
        <v>173</v>
      </c>
      <c r="B25" s="43"/>
      <c r="C25" s="43"/>
      <c r="D25" s="12"/>
      <c r="E25" s="54"/>
    </row>
    <row r="26" spans="1:4" s="51" customFormat="1" ht="11.25">
      <c r="A26" s="17" t="s">
        <v>174</v>
      </c>
      <c r="B26" s="43"/>
      <c r="C26" s="43"/>
      <c r="D26" s="12"/>
    </row>
    <row r="27" spans="1:4" s="51" customFormat="1" ht="11.25">
      <c r="A27" s="10" t="s">
        <v>182</v>
      </c>
      <c r="B27" s="52">
        <v>844.4151137019699</v>
      </c>
      <c r="C27" s="43"/>
      <c r="D27" s="18"/>
    </row>
    <row r="28" spans="1:5" s="51" customFormat="1" ht="11.25">
      <c r="A28" s="10" t="s">
        <v>183</v>
      </c>
      <c r="B28" s="55">
        <v>2.7212494404364476</v>
      </c>
      <c r="C28" s="43"/>
      <c r="D28" s="12"/>
      <c r="E28" s="56"/>
    </row>
    <row r="29" spans="1:4" s="51" customFormat="1" ht="11.25">
      <c r="A29" s="10" t="s">
        <v>184</v>
      </c>
      <c r="B29" s="52">
        <v>844.6366898144801</v>
      </c>
      <c r="C29" s="43"/>
      <c r="D29" s="18"/>
    </row>
    <row r="30" spans="1:4" s="51" customFormat="1" ht="11.25">
      <c r="A30" s="10" t="s">
        <v>185</v>
      </c>
      <c r="B30" s="57">
        <v>725.9425843718088</v>
      </c>
      <c r="C30" s="43"/>
      <c r="D30" s="18"/>
    </row>
    <row r="31" spans="1:4" s="51" customFormat="1" ht="11.25">
      <c r="A31" s="10" t="s">
        <v>186</v>
      </c>
      <c r="B31" s="57">
        <v>20514.220725290892</v>
      </c>
      <c r="C31" s="43"/>
      <c r="D31" s="12"/>
    </row>
    <row r="32" spans="1:4" s="51" customFormat="1" ht="11.25">
      <c r="A32" s="10" t="s">
        <v>187</v>
      </c>
      <c r="B32" s="57">
        <v>1230.8532435174536</v>
      </c>
      <c r="C32" s="43"/>
      <c r="D32" s="12"/>
    </row>
    <row r="33" spans="1:4" s="51" customFormat="1" ht="11.25">
      <c r="A33" s="10" t="s">
        <v>260</v>
      </c>
      <c r="B33" s="114">
        <v>839.644434936068</v>
      </c>
      <c r="C33" s="43"/>
      <c r="D33" s="18"/>
    </row>
    <row r="34" spans="1:4" s="51" customFormat="1" ht="11.25">
      <c r="A34" s="10"/>
      <c r="B34" s="43"/>
      <c r="C34" s="43"/>
      <c r="D34" s="12"/>
    </row>
    <row r="35" spans="1:4" s="51" customFormat="1" ht="11.25">
      <c r="A35" s="17" t="s">
        <v>171</v>
      </c>
      <c r="B35" s="43"/>
      <c r="C35" s="43"/>
      <c r="D35" s="12"/>
    </row>
    <row r="36" spans="1:4" s="51" customFormat="1" ht="11.25">
      <c r="A36" s="10" t="s">
        <v>178</v>
      </c>
      <c r="B36" s="58">
        <v>6487.0594201358235</v>
      </c>
      <c r="C36" s="43"/>
      <c r="D36" s="12"/>
    </row>
    <row r="37" spans="1:4" s="51" customFormat="1" ht="11.25">
      <c r="A37" s="10" t="s">
        <v>179</v>
      </c>
      <c r="B37" s="59">
        <v>324.3529710067922</v>
      </c>
      <c r="C37" s="43"/>
      <c r="D37" s="12"/>
    </row>
    <row r="38" spans="1:4" s="51" customFormat="1" ht="11.25">
      <c r="A38" s="10" t="s">
        <v>180</v>
      </c>
      <c r="B38" s="59">
        <v>9165.805372741826</v>
      </c>
      <c r="C38" s="43"/>
      <c r="D38" s="12"/>
    </row>
    <row r="39" spans="1:4" s="51" customFormat="1" ht="11.25">
      <c r="A39" s="10" t="s">
        <v>181</v>
      </c>
      <c r="B39" s="60">
        <v>549.9483223645096</v>
      </c>
      <c r="C39" s="43"/>
      <c r="D39" s="12"/>
    </row>
    <row r="40" spans="1:4" s="51" customFormat="1" ht="11.25">
      <c r="A40" s="10"/>
      <c r="B40" s="43"/>
      <c r="C40" s="43"/>
      <c r="D40" s="12"/>
    </row>
    <row r="41" spans="1:4" s="51" customFormat="1" ht="11.25">
      <c r="A41" s="17" t="s">
        <v>172</v>
      </c>
      <c r="B41" s="43"/>
      <c r="C41" s="43"/>
      <c r="D41" s="12"/>
    </row>
    <row r="42" spans="1:4" s="51" customFormat="1" ht="11.25">
      <c r="A42" s="20" t="s">
        <v>177</v>
      </c>
      <c r="B42" s="61">
        <v>1.7522092483433804</v>
      </c>
      <c r="C42" s="43"/>
      <c r="D42" s="12"/>
    </row>
    <row r="43" spans="1:4" s="51" customFormat="1" ht="11.25">
      <c r="A43" s="10" t="s">
        <v>256</v>
      </c>
      <c r="B43" s="57">
        <v>18.46972915732944</v>
      </c>
      <c r="C43" s="43"/>
      <c r="D43" s="12"/>
    </row>
    <row r="44" spans="1:4" s="51" customFormat="1" ht="11.25">
      <c r="A44" s="10" t="s">
        <v>257</v>
      </c>
      <c r="B44" s="57">
        <v>14033.312908204884</v>
      </c>
      <c r="C44" s="43"/>
      <c r="D44" s="12"/>
    </row>
    <row r="45" spans="1:4" s="51" customFormat="1" ht="12" thickBot="1">
      <c r="A45" s="13" t="s">
        <v>258</v>
      </c>
      <c r="B45" s="62">
        <v>841.998774492293</v>
      </c>
      <c r="C45" s="63"/>
      <c r="D45" s="21"/>
    </row>
    <row r="48" ht="15.75">
      <c r="A48" s="5" t="s">
        <v>169</v>
      </c>
    </row>
    <row r="49" ht="12" thickBot="1"/>
    <row r="50" spans="1:4" ht="12" thickBot="1">
      <c r="A50" s="22"/>
      <c r="B50" s="23" t="s">
        <v>212</v>
      </c>
      <c r="C50" s="23"/>
      <c r="D50" s="24"/>
    </row>
    <row r="51" spans="1:4" ht="16.5" customHeight="1">
      <c r="A51" s="25"/>
      <c r="B51" s="26" t="s">
        <v>50</v>
      </c>
      <c r="C51" s="26"/>
      <c r="D51" s="27"/>
    </row>
    <row r="52" spans="1:4" ht="11.25">
      <c r="A52" s="25" t="s">
        <v>163</v>
      </c>
      <c r="B52" s="58">
        <v>64.14682998589834</v>
      </c>
      <c r="C52" s="58">
        <v>1812.7084117777072</v>
      </c>
      <c r="D52" s="64">
        <v>108.76250470666244</v>
      </c>
    </row>
    <row r="53" spans="1:4" ht="11.25">
      <c r="A53" s="25" t="s">
        <v>164</v>
      </c>
      <c r="B53" s="58">
        <v>5.798439</v>
      </c>
      <c r="C53" s="58">
        <v>163.85656396100245</v>
      </c>
      <c r="D53" s="64">
        <v>9.831393837660148</v>
      </c>
    </row>
    <row r="54" spans="1:4" ht="11.25">
      <c r="A54" s="25" t="s">
        <v>165</v>
      </c>
      <c r="B54" s="58">
        <v>58.348390985898334</v>
      </c>
      <c r="C54" s="58">
        <v>1648.8518478167048</v>
      </c>
      <c r="D54" s="64">
        <v>98.9311108690023</v>
      </c>
    </row>
    <row r="55" spans="1:4" ht="12" customHeight="1">
      <c r="A55" s="25" t="s">
        <v>166</v>
      </c>
      <c r="B55" s="58">
        <v>20.373878</v>
      </c>
      <c r="C55" s="58">
        <v>20.373878</v>
      </c>
      <c r="D55" s="64">
        <v>1.22243268</v>
      </c>
    </row>
    <row r="56" spans="1:4" ht="12" thickBot="1">
      <c r="A56" s="28" t="s">
        <v>167</v>
      </c>
      <c r="B56" s="107">
        <v>37.97451298589833</v>
      </c>
      <c r="C56" s="107">
        <v>1628.4779698167047</v>
      </c>
      <c r="D56" s="65">
        <v>97.7086781890023</v>
      </c>
    </row>
    <row r="57" spans="2:4" ht="11.25">
      <c r="B57" s="66"/>
      <c r="C57" s="66"/>
      <c r="D57" s="66"/>
    </row>
    <row r="58" ht="11.25">
      <c r="C58" s="66"/>
    </row>
    <row r="59" spans="1:2" ht="16.5" thickBot="1">
      <c r="A59" s="5" t="s">
        <v>170</v>
      </c>
      <c r="B59" s="6"/>
    </row>
    <row r="60" spans="1:2" ht="12" thickBot="1">
      <c r="A60" s="7"/>
      <c r="B60" s="9" t="s">
        <v>176</v>
      </c>
    </row>
    <row r="61" spans="1:2" ht="11.25">
      <c r="A61" s="10" t="s">
        <v>262</v>
      </c>
      <c r="B61" s="133">
        <v>12.02</v>
      </c>
    </row>
    <row r="62" spans="1:2" ht="11.25">
      <c r="A62" s="10" t="s">
        <v>263</v>
      </c>
      <c r="B62" s="134">
        <v>0.525</v>
      </c>
    </row>
    <row r="63" spans="1:2" ht="11.25">
      <c r="A63" s="10" t="s">
        <v>264</v>
      </c>
      <c r="B63" s="134">
        <v>9.884</v>
      </c>
    </row>
    <row r="64" spans="1:2" ht="11.25">
      <c r="A64" s="10" t="s">
        <v>265</v>
      </c>
      <c r="B64" s="135">
        <v>23.661</v>
      </c>
    </row>
    <row r="65" spans="1:2" ht="11.25">
      <c r="A65" s="10" t="s">
        <v>266</v>
      </c>
      <c r="B65" s="135">
        <v>399.2046226176958</v>
      </c>
    </row>
    <row r="66" spans="1:2" ht="12" thickBot="1">
      <c r="A66" s="13" t="s">
        <v>161</v>
      </c>
      <c r="B66" s="136">
        <v>23.95227735706175</v>
      </c>
    </row>
    <row r="68" ht="11.25">
      <c r="B68" s="66"/>
    </row>
    <row r="74" ht="16.5" thickBot="1">
      <c r="A74" s="103" t="s">
        <v>325</v>
      </c>
    </row>
    <row r="75" spans="1:7" ht="11.25">
      <c r="A75" s="230"/>
      <c r="B75" s="231" t="s">
        <v>326</v>
      </c>
      <c r="C75" s="231"/>
      <c r="D75" s="231"/>
      <c r="E75" s="231"/>
      <c r="F75" s="231"/>
      <c r="G75" s="234"/>
    </row>
    <row r="76" spans="1:8" ht="11.25">
      <c r="A76" s="229"/>
      <c r="B76" s="227" t="s">
        <v>327</v>
      </c>
      <c r="C76" s="227" t="s">
        <v>328</v>
      </c>
      <c r="D76" s="227" t="s">
        <v>329</v>
      </c>
      <c r="E76" s="227" t="s">
        <v>330</v>
      </c>
      <c r="F76" s="227" t="s">
        <v>331</v>
      </c>
      <c r="G76" s="235" t="s">
        <v>332</v>
      </c>
      <c r="H76" s="131"/>
    </row>
    <row r="77" spans="1:8" ht="11.25">
      <c r="A77" s="229"/>
      <c r="B77" s="227"/>
      <c r="C77" s="227"/>
      <c r="D77" s="227"/>
      <c r="E77" s="227"/>
      <c r="F77" s="227"/>
      <c r="G77" s="235"/>
      <c r="H77" s="131"/>
    </row>
    <row r="78" spans="1:8" ht="11.25">
      <c r="A78" s="229" t="s">
        <v>56</v>
      </c>
      <c r="B78" s="228">
        <v>1252.4061386010949</v>
      </c>
      <c r="C78" s="228">
        <v>438.6458736862304</v>
      </c>
      <c r="D78" s="228">
        <v>3053.141120403814</v>
      </c>
      <c r="E78" s="228">
        <v>411.1012812832402</v>
      </c>
      <c r="F78" s="228">
        <v>645.1275665530877</v>
      </c>
      <c r="G78" s="236">
        <v>2062.271538698252</v>
      </c>
      <c r="H78" s="132"/>
    </row>
    <row r="79" spans="1:8" ht="11.25">
      <c r="A79" s="229" t="s">
        <v>333</v>
      </c>
      <c r="B79" s="228">
        <v>559.0194858412508</v>
      </c>
      <c r="C79" s="228">
        <v>245.9613727152575</v>
      </c>
      <c r="D79" s="228">
        <v>1741.0668630462408</v>
      </c>
      <c r="E79" s="228">
        <v>151.55062740924174</v>
      </c>
      <c r="F79" s="228">
        <v>236.59172193304568</v>
      </c>
      <c r="G79" s="236">
        <v>1030.3672109717245</v>
      </c>
      <c r="H79" s="132"/>
    </row>
    <row r="80" spans="1:8" ht="11.25">
      <c r="A80" s="229" t="s">
        <v>57</v>
      </c>
      <c r="B80" s="228">
        <v>901.2708247360445</v>
      </c>
      <c r="C80" s="228">
        <v>437.83389334940995</v>
      </c>
      <c r="D80" s="228">
        <v>3316.366798548313</v>
      </c>
      <c r="E80" s="228">
        <v>192.52660995090562</v>
      </c>
      <c r="F80" s="228">
        <v>381.89768521207725</v>
      </c>
      <c r="G80" s="236">
        <v>1727.7147746603969</v>
      </c>
      <c r="H80" s="132"/>
    </row>
    <row r="81" spans="1:8" ht="11.25">
      <c r="A81" s="229" t="s">
        <v>58</v>
      </c>
      <c r="B81" s="228">
        <v>104.76787423669424</v>
      </c>
      <c r="C81" s="228">
        <v>33.536692557371396</v>
      </c>
      <c r="D81" s="228">
        <v>221.29925426614307</v>
      </c>
      <c r="E81" s="228">
        <v>48.6746467418428</v>
      </c>
      <c r="F81" s="228">
        <v>60.72676269867886</v>
      </c>
      <c r="G81" s="236">
        <v>165.59039303865032</v>
      </c>
      <c r="H81" s="132"/>
    </row>
    <row r="82" spans="1:8" ht="11.25">
      <c r="A82" s="229" t="s">
        <v>59</v>
      </c>
      <c r="B82" s="228">
        <v>24.46952028324001</v>
      </c>
      <c r="C82" s="228">
        <v>2.606095406034817</v>
      </c>
      <c r="D82" s="228">
        <v>34.1934984457686</v>
      </c>
      <c r="E82" s="228">
        <v>18.387572595375435</v>
      </c>
      <c r="F82" s="228">
        <v>20.698684406940178</v>
      </c>
      <c r="G82" s="236">
        <v>29.093121219823775</v>
      </c>
      <c r="H82" s="132"/>
    </row>
    <row r="83" spans="1:8" ht="12" thickBot="1">
      <c r="A83" s="232" t="s">
        <v>60</v>
      </c>
      <c r="B83" s="233">
        <v>2792.9948031318477</v>
      </c>
      <c r="C83" s="233">
        <v>987.447250202676</v>
      </c>
      <c r="D83" s="233">
        <v>7206.597801611404</v>
      </c>
      <c r="E83" s="233">
        <v>973.155110077902</v>
      </c>
      <c r="F83" s="233">
        <v>1441.0269730876964</v>
      </c>
      <c r="G83" s="237">
        <v>4604.1560058752075</v>
      </c>
      <c r="H83" s="132"/>
    </row>
    <row r="85" spans="2:8" ht="11.25">
      <c r="B85" s="105"/>
      <c r="C85" s="105"/>
      <c r="D85" s="105"/>
      <c r="E85" s="105"/>
      <c r="F85" s="105"/>
      <c r="G85" s="105"/>
      <c r="H85" s="105"/>
    </row>
    <row r="87" spans="2:7" ht="11.25">
      <c r="B87" s="119"/>
      <c r="C87" s="119"/>
      <c r="D87" s="119"/>
      <c r="E87" s="119"/>
      <c r="F87" s="119"/>
      <c r="G87" s="119"/>
    </row>
    <row r="88" spans="2:7" ht="11.25">
      <c r="B88" s="119"/>
      <c r="C88" s="119"/>
      <c r="D88" s="119"/>
      <c r="E88" s="119"/>
      <c r="F88" s="119"/>
      <c r="G88" s="119"/>
    </row>
    <row r="89" spans="2:7" ht="11.25">
      <c r="B89" s="119"/>
      <c r="C89" s="119"/>
      <c r="D89" s="119"/>
      <c r="E89" s="119"/>
      <c r="F89" s="119"/>
      <c r="G89" s="119"/>
    </row>
    <row r="90" spans="2:7" ht="11.25">
      <c r="B90" s="119"/>
      <c r="C90" s="119"/>
      <c r="D90" s="119"/>
      <c r="E90" s="119"/>
      <c r="F90" s="119"/>
      <c r="G90" s="119"/>
    </row>
    <row r="91" spans="2:7" ht="11.25">
      <c r="B91" s="119"/>
      <c r="C91" s="119"/>
      <c r="D91" s="119"/>
      <c r="E91" s="119"/>
      <c r="F91" s="119"/>
      <c r="G91" s="119"/>
    </row>
    <row r="92" spans="2:7" ht="11.25">
      <c r="B92" s="119"/>
      <c r="C92" s="119"/>
      <c r="D92" s="119"/>
      <c r="E92" s="119"/>
      <c r="F92" s="119"/>
      <c r="G92" s="119"/>
    </row>
    <row r="99" spans="5:6" ht="11.25">
      <c r="E99" s="120"/>
      <c r="F99" s="120"/>
    </row>
  </sheetData>
  <sheetProtection selectLockedCells="1"/>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33">
    <tabColor indexed="26"/>
  </sheetPr>
  <dimension ref="A1:L11"/>
  <sheetViews>
    <sheetView workbookViewId="0" topLeftCell="A1">
      <selection activeCell="S51" sqref="S51"/>
    </sheetView>
  </sheetViews>
  <sheetFormatPr defaultColWidth="9.140625" defaultRowHeight="12.75"/>
  <sheetData>
    <row r="1" spans="1:12" ht="12.75">
      <c r="A1" s="1" t="s">
        <v>334</v>
      </c>
      <c r="B1" s="1" t="s">
        <v>56</v>
      </c>
      <c r="C1" s="1" t="s">
        <v>335</v>
      </c>
      <c r="D1" s="1" t="s">
        <v>333</v>
      </c>
      <c r="E1" s="1" t="s">
        <v>336</v>
      </c>
      <c r="F1" s="1" t="s">
        <v>57</v>
      </c>
      <c r="G1" s="1" t="s">
        <v>337</v>
      </c>
      <c r="H1" s="1" t="s">
        <v>58</v>
      </c>
      <c r="I1" s="1" t="s">
        <v>338</v>
      </c>
      <c r="J1" s="1" t="s">
        <v>59</v>
      </c>
      <c r="K1" s="1" t="s">
        <v>339</v>
      </c>
      <c r="L1" s="1" t="s">
        <v>60</v>
      </c>
    </row>
    <row r="2" spans="1:12" ht="12.75">
      <c r="A2" s="238">
        <v>661.7238159179688</v>
      </c>
      <c r="B2" s="238">
        <v>63</v>
      </c>
      <c r="C2" s="238">
        <v>306.5495910644531</v>
      </c>
      <c r="D2" s="238">
        <v>135</v>
      </c>
      <c r="E2" s="238">
        <v>501.61309814453125</v>
      </c>
      <c r="F2" s="238">
        <v>156</v>
      </c>
      <c r="G2" s="238">
        <v>64.4615478515625</v>
      </c>
      <c r="H2" s="238">
        <v>98</v>
      </c>
      <c r="I2" s="238">
        <v>19.400381088256836</v>
      </c>
      <c r="J2" s="238">
        <v>8</v>
      </c>
      <c r="K2" s="238">
        <v>1514.660888671875</v>
      </c>
      <c r="L2" s="238">
        <v>62</v>
      </c>
    </row>
    <row r="3" spans="1:12" ht="12.75">
      <c r="A3" s="238">
        <v>927.4368896484375</v>
      </c>
      <c r="B3" s="238">
        <v>187</v>
      </c>
      <c r="C3" s="238">
        <v>465.9403991699219</v>
      </c>
      <c r="D3" s="238">
        <v>283</v>
      </c>
      <c r="E3" s="238">
        <v>814.363525390625</v>
      </c>
      <c r="F3" s="238">
        <v>355</v>
      </c>
      <c r="G3" s="238">
        <v>81.8879623413086</v>
      </c>
      <c r="H3" s="238">
        <v>203</v>
      </c>
      <c r="I3" s="238">
        <v>21.04405975341797</v>
      </c>
      <c r="J3" s="238">
        <v>60</v>
      </c>
      <c r="K3" s="238">
        <v>2147.098388671875</v>
      </c>
      <c r="L3" s="238">
        <v>210</v>
      </c>
    </row>
    <row r="4" spans="1:12" ht="12.75">
      <c r="A4" s="238">
        <v>1193.14990234375</v>
      </c>
      <c r="B4" s="238">
        <v>250</v>
      </c>
      <c r="C4" s="238">
        <v>625.3311767578125</v>
      </c>
      <c r="D4" s="238">
        <v>248</v>
      </c>
      <c r="E4" s="238">
        <v>1127.1138916015625</v>
      </c>
      <c r="F4" s="238">
        <v>239</v>
      </c>
      <c r="G4" s="238">
        <v>99.31436920166016</v>
      </c>
      <c r="H4" s="238">
        <v>201</v>
      </c>
      <c r="I4" s="238">
        <v>22.687740325927734</v>
      </c>
      <c r="J4" s="238">
        <v>195</v>
      </c>
      <c r="K4" s="238">
        <v>2779.53564453125</v>
      </c>
      <c r="L4" s="238">
        <v>281</v>
      </c>
    </row>
    <row r="5" spans="1:12" ht="12.75">
      <c r="A5" s="238">
        <v>1458.8629150390625</v>
      </c>
      <c r="B5" s="238">
        <v>205</v>
      </c>
      <c r="C5" s="238">
        <v>784.7219848632812</v>
      </c>
      <c r="D5" s="238">
        <v>158</v>
      </c>
      <c r="E5" s="238">
        <v>1439.8642578125</v>
      </c>
      <c r="F5" s="238">
        <v>148</v>
      </c>
      <c r="G5" s="238">
        <v>116.74078369140625</v>
      </c>
      <c r="H5" s="238">
        <v>170</v>
      </c>
      <c r="I5" s="238">
        <v>24.331418991088867</v>
      </c>
      <c r="J5" s="238">
        <v>264</v>
      </c>
      <c r="K5" s="238">
        <v>3411.97314453125</v>
      </c>
      <c r="L5" s="238">
        <v>212</v>
      </c>
    </row>
    <row r="6" spans="1:12" ht="12.75">
      <c r="A6" s="238">
        <v>1724.5760498046875</v>
      </c>
      <c r="B6" s="238">
        <v>151</v>
      </c>
      <c r="C6" s="238">
        <v>944.11279296875</v>
      </c>
      <c r="D6" s="238">
        <v>100</v>
      </c>
      <c r="E6" s="238">
        <v>1752.61474609375</v>
      </c>
      <c r="F6" s="238">
        <v>52</v>
      </c>
      <c r="G6" s="238">
        <v>134.1671905517578</v>
      </c>
      <c r="H6" s="238">
        <v>131</v>
      </c>
      <c r="I6" s="238">
        <v>25.975099563598633</v>
      </c>
      <c r="J6" s="238">
        <v>207</v>
      </c>
      <c r="K6" s="238">
        <v>4044.41064453125</v>
      </c>
      <c r="L6" s="238">
        <v>120</v>
      </c>
    </row>
    <row r="7" spans="1:12" ht="12.75">
      <c r="A7" s="238">
        <v>1990.2890625</v>
      </c>
      <c r="B7" s="238">
        <v>82</v>
      </c>
      <c r="C7" s="238">
        <v>1103.503662109375</v>
      </c>
      <c r="D7" s="238">
        <v>45</v>
      </c>
      <c r="E7" s="238">
        <v>2065.364990234375</v>
      </c>
      <c r="F7" s="238">
        <v>25</v>
      </c>
      <c r="G7" s="238">
        <v>151.59361267089844</v>
      </c>
      <c r="H7" s="238">
        <v>87</v>
      </c>
      <c r="I7" s="238">
        <v>27.6187801361084</v>
      </c>
      <c r="J7" s="238">
        <v>151</v>
      </c>
      <c r="K7" s="238">
        <v>4676.84814453125</v>
      </c>
      <c r="L7" s="238">
        <v>67</v>
      </c>
    </row>
    <row r="8" spans="1:12" ht="12.75">
      <c r="A8" s="238">
        <v>2256.002197265625</v>
      </c>
      <c r="B8" s="238">
        <v>36</v>
      </c>
      <c r="C8" s="238">
        <v>1262.8944091796875</v>
      </c>
      <c r="D8" s="238">
        <v>18</v>
      </c>
      <c r="E8" s="238">
        <v>2378.115478515625</v>
      </c>
      <c r="F8" s="238">
        <v>15</v>
      </c>
      <c r="G8" s="238">
        <v>169.02001953125</v>
      </c>
      <c r="H8" s="238">
        <v>67</v>
      </c>
      <c r="I8" s="238">
        <v>29.26245880126953</v>
      </c>
      <c r="J8" s="238">
        <v>70</v>
      </c>
      <c r="K8" s="238">
        <v>5309.28564453125</v>
      </c>
      <c r="L8" s="238">
        <v>29</v>
      </c>
    </row>
    <row r="9" spans="1:12" ht="12.75">
      <c r="A9" s="238">
        <v>2521.715087890625</v>
      </c>
      <c r="B9" s="238">
        <v>18</v>
      </c>
      <c r="C9" s="238">
        <v>1422.2852783203125</v>
      </c>
      <c r="D9" s="238">
        <v>10</v>
      </c>
      <c r="E9" s="238">
        <v>2690.865966796875</v>
      </c>
      <c r="F9" s="238">
        <v>7</v>
      </c>
      <c r="G9" s="238">
        <v>186.44644165039062</v>
      </c>
      <c r="H9" s="238">
        <v>25</v>
      </c>
      <c r="I9" s="238">
        <v>30.906139373779297</v>
      </c>
      <c r="J9" s="238">
        <v>25</v>
      </c>
      <c r="K9" s="238">
        <v>5941.72314453125</v>
      </c>
      <c r="L9" s="238">
        <v>12</v>
      </c>
    </row>
    <row r="10" spans="1:12" ht="12.75">
      <c r="A10" s="238">
        <v>2787.42822265625</v>
      </c>
      <c r="B10" s="238">
        <v>5</v>
      </c>
      <c r="C10" s="238">
        <v>1581.676025390625</v>
      </c>
      <c r="D10" s="238">
        <v>2</v>
      </c>
      <c r="E10" s="238">
        <v>3003.6162109375</v>
      </c>
      <c r="F10" s="238">
        <v>2</v>
      </c>
      <c r="G10" s="238">
        <v>203.8728485107422</v>
      </c>
      <c r="H10" s="238">
        <v>12</v>
      </c>
      <c r="I10" s="238">
        <v>32.54981994628906</v>
      </c>
      <c r="J10" s="238">
        <v>13</v>
      </c>
      <c r="K10" s="238">
        <v>6574.16015625</v>
      </c>
      <c r="L10" s="238">
        <v>4</v>
      </c>
    </row>
    <row r="11" spans="1:12" ht="12.75">
      <c r="A11" s="238">
        <v>3053.14111328125</v>
      </c>
      <c r="B11" s="238">
        <v>3</v>
      </c>
      <c r="C11" s="238">
        <v>1741.06689453125</v>
      </c>
      <c r="D11" s="238">
        <v>1</v>
      </c>
      <c r="E11" s="238">
        <v>3316.36669921875</v>
      </c>
      <c r="F11" s="238">
        <v>1</v>
      </c>
      <c r="G11" s="238">
        <v>221.29925537109375</v>
      </c>
      <c r="H11" s="238">
        <v>6</v>
      </c>
      <c r="I11" s="238">
        <v>34.19349670410156</v>
      </c>
      <c r="J11" s="238">
        <v>7</v>
      </c>
      <c r="K11" s="238">
        <v>7206.59765625</v>
      </c>
      <c r="L11" s="238">
        <v>3</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2">
    <tabColor indexed="26"/>
  </sheetPr>
  <dimension ref="A1:G1001"/>
  <sheetViews>
    <sheetView workbookViewId="0" topLeftCell="A1">
      <selection activeCell="A1" sqref="A1"/>
    </sheetView>
  </sheetViews>
  <sheetFormatPr defaultColWidth="9.140625" defaultRowHeight="12.75"/>
  <sheetData>
    <row r="1" spans="1:7" ht="12.75">
      <c r="A1" t="s">
        <v>318</v>
      </c>
      <c r="B1" t="s">
        <v>319</v>
      </c>
      <c r="C1" t="s">
        <v>320</v>
      </c>
      <c r="D1" t="s">
        <v>321</v>
      </c>
      <c r="E1" t="s">
        <v>322</v>
      </c>
      <c r="F1" t="s">
        <v>323</v>
      </c>
      <c r="G1" t="s">
        <v>324</v>
      </c>
    </row>
    <row r="2" spans="1:7" ht="12.75">
      <c r="A2">
        <v>1</v>
      </c>
      <c r="B2">
        <v>1249.7459110664347</v>
      </c>
      <c r="C2">
        <v>397.82135193954355</v>
      </c>
      <c r="D2">
        <v>933.4603881620917</v>
      </c>
      <c r="E2">
        <v>64.41843622969968</v>
      </c>
      <c r="F2">
        <v>28.41126495285108</v>
      </c>
      <c r="G2">
        <v>2617.0348224449185</v>
      </c>
    </row>
    <row r="3" spans="1:7" ht="12.75">
      <c r="A3">
        <v>2</v>
      </c>
      <c r="B3">
        <v>1164.0789515742763</v>
      </c>
      <c r="C3">
        <v>591.5691816173901</v>
      </c>
      <c r="D3">
        <v>667.5508832314439</v>
      </c>
      <c r="E3">
        <v>77.5756599091863</v>
      </c>
      <c r="F3">
        <v>20.961091423599665</v>
      </c>
      <c r="G3">
        <v>2479.813584908697</v>
      </c>
    </row>
    <row r="4" spans="1:7" ht="12.75">
      <c r="A4">
        <v>3</v>
      </c>
      <c r="B4">
        <v>1686.62999909106</v>
      </c>
      <c r="C4">
        <v>899.0493019898541</v>
      </c>
      <c r="D4">
        <v>1810.2944889315936</v>
      </c>
      <c r="E4">
        <v>164.63874349292283</v>
      </c>
      <c r="F4">
        <v>25.22528502588255</v>
      </c>
      <c r="G4">
        <v>4535.387248479547</v>
      </c>
    </row>
    <row r="5" spans="1:7" ht="12.75">
      <c r="A5">
        <v>4</v>
      </c>
      <c r="B5">
        <v>1223.6327020276872</v>
      </c>
      <c r="C5">
        <v>455.0341385952012</v>
      </c>
      <c r="D5">
        <v>884.7731890752827</v>
      </c>
      <c r="E5">
        <v>62.568161988275634</v>
      </c>
      <c r="F5">
        <v>22.303044874161987</v>
      </c>
      <c r="G5">
        <v>2603.705146812285</v>
      </c>
    </row>
    <row r="6" spans="1:7" ht="12.75">
      <c r="A6">
        <v>5</v>
      </c>
      <c r="B6">
        <v>965.8541399301611</v>
      </c>
      <c r="C6">
        <v>380.29394843734457</v>
      </c>
      <c r="D6">
        <v>583.5505322363858</v>
      </c>
      <c r="E6">
        <v>112.2933959844893</v>
      </c>
      <c r="F6">
        <v>22.528419742621438</v>
      </c>
      <c r="G6">
        <v>2019.4635968457592</v>
      </c>
    </row>
    <row r="7" spans="1:7" ht="12.75">
      <c r="A7">
        <v>6</v>
      </c>
      <c r="B7">
        <v>983.7321495563027</v>
      </c>
      <c r="C7">
        <v>468.68570454073983</v>
      </c>
      <c r="D7">
        <v>672.497841237991</v>
      </c>
      <c r="E7">
        <v>63.38863400778197</v>
      </c>
      <c r="F7">
        <v>21.8829828482035</v>
      </c>
      <c r="G7">
        <v>2166.421346494612</v>
      </c>
    </row>
    <row r="8" spans="1:7" ht="12.75">
      <c r="A8">
        <v>7</v>
      </c>
      <c r="B8">
        <v>654.1118206705005</v>
      </c>
      <c r="C8">
        <v>369.7715956978802</v>
      </c>
      <c r="D8">
        <v>487.7392105543454</v>
      </c>
      <c r="E8">
        <v>119.95991480384617</v>
      </c>
      <c r="F8">
        <v>24.781681126858597</v>
      </c>
      <c r="G8">
        <v>1606.8008605997138</v>
      </c>
    </row>
    <row r="9" spans="1:7" ht="12.75">
      <c r="A9">
        <v>8</v>
      </c>
      <c r="B9">
        <v>1186.3355354353876</v>
      </c>
      <c r="C9">
        <v>396.0945930355425</v>
      </c>
      <c r="D9">
        <v>632.717199359581</v>
      </c>
      <c r="E9">
        <v>80.88693977390918</v>
      </c>
      <c r="F9">
        <v>25.72538795358232</v>
      </c>
      <c r="G9">
        <v>2270.3088796508378</v>
      </c>
    </row>
    <row r="10" spans="1:7" ht="12.75">
      <c r="A10">
        <v>9</v>
      </c>
      <c r="B10">
        <v>2079.7500377426577</v>
      </c>
      <c r="C10">
        <v>877.5166142869176</v>
      </c>
      <c r="D10">
        <v>1035.4646328950364</v>
      </c>
      <c r="E10">
        <v>106.77279672170849</v>
      </c>
      <c r="F10">
        <v>24.035089377866733</v>
      </c>
      <c r="G10">
        <v>4075.468992268454</v>
      </c>
    </row>
    <row r="11" spans="1:7" ht="12.75">
      <c r="A11">
        <v>10</v>
      </c>
      <c r="B11">
        <v>1242.6351964882954</v>
      </c>
      <c r="C11">
        <v>619.8928068861945</v>
      </c>
      <c r="D11">
        <v>1101.545109778294</v>
      </c>
      <c r="E11">
        <v>63.18493466393489</v>
      </c>
      <c r="F11">
        <v>25.991909050124562</v>
      </c>
      <c r="G11">
        <v>3001.2661387665944</v>
      </c>
    </row>
    <row r="12" spans="1:7" ht="12.75">
      <c r="A12">
        <v>11</v>
      </c>
      <c r="B12">
        <v>1054.521646500089</v>
      </c>
      <c r="C12">
        <v>504.06518123986285</v>
      </c>
      <c r="D12">
        <v>610.2403989643764</v>
      </c>
      <c r="E12">
        <v>108.48792563377296</v>
      </c>
      <c r="F12">
        <v>22.55114587127881</v>
      </c>
      <c r="G12">
        <v>2254.764006466822</v>
      </c>
    </row>
    <row r="13" spans="1:7" ht="12.75">
      <c r="A13">
        <v>12</v>
      </c>
      <c r="B13">
        <v>1547.2321401962668</v>
      </c>
      <c r="C13">
        <v>564.0359034037662</v>
      </c>
      <c r="D13">
        <v>474.1091752660538</v>
      </c>
      <c r="E13">
        <v>130.75091016008773</v>
      </c>
      <c r="F13">
        <v>21.763762636216985</v>
      </c>
      <c r="G13">
        <v>2694.364366389957</v>
      </c>
    </row>
    <row r="14" spans="1:7" ht="12.75">
      <c r="A14">
        <v>13</v>
      </c>
      <c r="B14">
        <v>952.6025938147609</v>
      </c>
      <c r="C14">
        <v>401.60596940126464</v>
      </c>
      <c r="D14">
        <v>592.3150957661098</v>
      </c>
      <c r="E14">
        <v>78.51731935787174</v>
      </c>
      <c r="F14">
        <v>25.27186865271106</v>
      </c>
      <c r="G14">
        <v>1999.7691096872961</v>
      </c>
    </row>
    <row r="15" spans="1:7" ht="12.75">
      <c r="A15">
        <v>14</v>
      </c>
      <c r="B15">
        <v>1156.1516586081516</v>
      </c>
      <c r="C15">
        <v>664.3002885386051</v>
      </c>
      <c r="D15">
        <v>610.4119994067029</v>
      </c>
      <c r="E15">
        <v>126.9992480824227</v>
      </c>
      <c r="F15">
        <v>26.184978225822803</v>
      </c>
      <c r="G15">
        <v>2531.678216410059</v>
      </c>
    </row>
    <row r="16" spans="1:7" ht="12.75">
      <c r="A16">
        <v>15</v>
      </c>
      <c r="B16">
        <v>2794.164299550466</v>
      </c>
      <c r="C16">
        <v>837.2202600599684</v>
      </c>
      <c r="D16">
        <v>2826.756965437422</v>
      </c>
      <c r="E16">
        <v>66.86990242366251</v>
      </c>
      <c r="F16">
        <v>25.33141127886072</v>
      </c>
      <c r="G16">
        <v>6499.6800161926585</v>
      </c>
    </row>
    <row r="17" spans="1:7" ht="12.75">
      <c r="A17">
        <v>16</v>
      </c>
      <c r="B17">
        <v>1966.1910706444878</v>
      </c>
      <c r="C17">
        <v>819.0957374199494</v>
      </c>
      <c r="D17">
        <v>1980.6396385198013</v>
      </c>
      <c r="E17">
        <v>129.23617666102862</v>
      </c>
      <c r="F17">
        <v>28.958663346036555</v>
      </c>
      <c r="G17">
        <v>4866.2039598992305</v>
      </c>
    </row>
    <row r="18" spans="1:7" ht="12.75">
      <c r="A18">
        <v>17</v>
      </c>
      <c r="B18">
        <v>1115.747051248771</v>
      </c>
      <c r="C18">
        <v>435.8111819561376</v>
      </c>
      <c r="D18">
        <v>647.1635991772166</v>
      </c>
      <c r="E18">
        <v>73.39141166156402</v>
      </c>
      <c r="F18">
        <v>24.259801048276387</v>
      </c>
      <c r="G18">
        <v>2247.853442995413</v>
      </c>
    </row>
    <row r="19" spans="1:7" ht="12.75">
      <c r="A19">
        <v>18</v>
      </c>
      <c r="B19">
        <v>1919.8282883010363</v>
      </c>
      <c r="C19">
        <v>1073.1550523164472</v>
      </c>
      <c r="D19">
        <v>1123.089164238311</v>
      </c>
      <c r="E19">
        <v>81.12172165891481</v>
      </c>
      <c r="F19">
        <v>21.541381771700582</v>
      </c>
      <c r="G19">
        <v>4175.652844743008</v>
      </c>
    </row>
    <row r="20" spans="1:7" ht="12.75">
      <c r="A20">
        <v>19</v>
      </c>
      <c r="B20">
        <v>1197.6083912021368</v>
      </c>
      <c r="C20">
        <v>267.996379480442</v>
      </c>
      <c r="D20">
        <v>573.21348085355</v>
      </c>
      <c r="E20">
        <v>138.15713237528976</v>
      </c>
      <c r="F20">
        <v>21.69394078571738</v>
      </c>
      <c r="G20">
        <v>2155.281443125701</v>
      </c>
    </row>
    <row r="21" spans="1:7" ht="12.75">
      <c r="A21">
        <v>20</v>
      </c>
      <c r="B21">
        <v>1079.2848446330127</v>
      </c>
      <c r="C21">
        <v>443.341036436833</v>
      </c>
      <c r="D21">
        <v>899.9794090095271</v>
      </c>
      <c r="E21">
        <v>71.05907236688084</v>
      </c>
      <c r="F21">
        <v>25.49998896249134</v>
      </c>
      <c r="G21">
        <v>2468.164373483762</v>
      </c>
    </row>
    <row r="22" spans="1:7" ht="12.75">
      <c r="A22">
        <v>21</v>
      </c>
      <c r="B22">
        <v>1095.3679174803437</v>
      </c>
      <c r="C22">
        <v>543.2932502835403</v>
      </c>
      <c r="D22">
        <v>1048.5374292117071</v>
      </c>
      <c r="E22">
        <v>103.93394732046694</v>
      </c>
      <c r="F22">
        <v>22.527599196655466</v>
      </c>
      <c r="G22">
        <v>2768.6049450994024</v>
      </c>
    </row>
    <row r="23" spans="1:7" ht="12.75">
      <c r="A23">
        <v>22</v>
      </c>
      <c r="B23">
        <v>2089.382537068891</v>
      </c>
      <c r="C23">
        <v>953.1533709223378</v>
      </c>
      <c r="D23">
        <v>1261.2162468635831</v>
      </c>
      <c r="E23">
        <v>68.96252635731837</v>
      </c>
      <c r="F23">
        <v>23.62996882599466</v>
      </c>
      <c r="G23">
        <v>4349.084712386135</v>
      </c>
    </row>
    <row r="24" spans="1:7" ht="12.75">
      <c r="A24">
        <v>23</v>
      </c>
      <c r="B24">
        <v>723.3295662298319</v>
      </c>
      <c r="C24">
        <v>248.99235161661008</v>
      </c>
      <c r="D24">
        <v>361.8910717907566</v>
      </c>
      <c r="E24">
        <v>77.06312207909178</v>
      </c>
      <c r="F24">
        <v>22.119375284441002</v>
      </c>
      <c r="G24">
        <v>1389.1567364318494</v>
      </c>
    </row>
    <row r="25" spans="1:7" ht="12.75">
      <c r="A25">
        <v>24</v>
      </c>
      <c r="B25">
        <v>1690.9452885703736</v>
      </c>
      <c r="C25">
        <v>777.9739627387385</v>
      </c>
      <c r="D25">
        <v>1108.163678281782</v>
      </c>
      <c r="E25">
        <v>127.17728251096412</v>
      </c>
      <c r="F25">
        <v>21.075201248633412</v>
      </c>
      <c r="G25">
        <v>3683.1850108532253</v>
      </c>
    </row>
    <row r="26" spans="1:7" ht="12.75">
      <c r="A26">
        <v>25</v>
      </c>
      <c r="B26">
        <v>1628.084901109364</v>
      </c>
      <c r="C26">
        <v>702.898982112059</v>
      </c>
      <c r="D26">
        <v>799.7051884261788</v>
      </c>
      <c r="E26">
        <v>87.64089647085657</v>
      </c>
      <c r="F26">
        <v>23.101821811483006</v>
      </c>
      <c r="G26">
        <v>3195.228146306975</v>
      </c>
    </row>
    <row r="27" spans="1:7" ht="12.75">
      <c r="A27">
        <v>26</v>
      </c>
      <c r="B27">
        <v>1159.0800318855172</v>
      </c>
      <c r="C27">
        <v>269.24484990986696</v>
      </c>
      <c r="D27">
        <v>881.5660428983408</v>
      </c>
      <c r="E27">
        <v>113.64550937264866</v>
      </c>
      <c r="F27">
        <v>26.509164630731743</v>
      </c>
      <c r="G27">
        <v>2397.0272694356413</v>
      </c>
    </row>
    <row r="28" spans="1:7" ht="12.75">
      <c r="A28">
        <v>27</v>
      </c>
      <c r="B28">
        <v>696.5967095224082</v>
      </c>
      <c r="C28">
        <v>220.68161642317932</v>
      </c>
      <c r="D28">
        <v>836.0584908437518</v>
      </c>
      <c r="E28">
        <v>76.24615003775101</v>
      </c>
      <c r="F28">
        <v>27.071837703354895</v>
      </c>
      <c r="G28">
        <v>1802.5111291237354</v>
      </c>
    </row>
    <row r="29" spans="1:7" ht="12.75">
      <c r="A29">
        <v>28</v>
      </c>
      <c r="B29">
        <v>2100.1405126007467</v>
      </c>
      <c r="C29">
        <v>913.1182596481874</v>
      </c>
      <c r="D29">
        <v>572.2870254338084</v>
      </c>
      <c r="E29">
        <v>55.85023463779184</v>
      </c>
      <c r="F29">
        <v>25.113464153732806</v>
      </c>
      <c r="G29">
        <v>3616.282568166802</v>
      </c>
    </row>
    <row r="30" spans="1:7" ht="12.75">
      <c r="A30">
        <v>29</v>
      </c>
      <c r="B30">
        <v>1281.4586191004703</v>
      </c>
      <c r="C30">
        <v>658.1346529066964</v>
      </c>
      <c r="D30">
        <v>854.6462246667271</v>
      </c>
      <c r="E30">
        <v>88.7567342877758</v>
      </c>
      <c r="F30">
        <v>22.218905766741454</v>
      </c>
      <c r="G30">
        <v>2860.7773251949284</v>
      </c>
    </row>
    <row r="31" spans="1:7" ht="12.75">
      <c r="A31">
        <v>30</v>
      </c>
      <c r="B31">
        <v>754.4853925483918</v>
      </c>
      <c r="C31">
        <v>474.7003497844639</v>
      </c>
      <c r="D31">
        <v>371.9325736757139</v>
      </c>
      <c r="E31">
        <v>54.52954871598402</v>
      </c>
      <c r="F31">
        <v>26.884260193584304</v>
      </c>
      <c r="G31">
        <v>1628.7636045309691</v>
      </c>
    </row>
    <row r="32" spans="1:7" ht="12.75">
      <c r="A32">
        <v>31</v>
      </c>
      <c r="B32">
        <v>1456.0402846113504</v>
      </c>
      <c r="C32">
        <v>558.0962045769735</v>
      </c>
      <c r="D32">
        <v>496.7529236523345</v>
      </c>
      <c r="E32">
        <v>82.10440877580608</v>
      </c>
      <c r="F32">
        <v>26.08712232720942</v>
      </c>
      <c r="G32">
        <v>2566.9066992892554</v>
      </c>
    </row>
    <row r="33" spans="1:7" ht="12.75">
      <c r="A33">
        <v>32</v>
      </c>
      <c r="B33">
        <v>2361.9374824762217</v>
      </c>
      <c r="C33">
        <v>1092.8616752988307</v>
      </c>
      <c r="D33">
        <v>1915.629677981459</v>
      </c>
      <c r="E33">
        <v>139.2320902310372</v>
      </c>
      <c r="F33">
        <v>27.152480430546152</v>
      </c>
      <c r="G33">
        <v>5482.508445557003</v>
      </c>
    </row>
    <row r="34" spans="1:7" ht="12.75">
      <c r="A34">
        <v>33</v>
      </c>
      <c r="B34">
        <v>1413.8393513034503</v>
      </c>
      <c r="C34">
        <v>759.1380385346326</v>
      </c>
      <c r="D34">
        <v>790.7396556896002</v>
      </c>
      <c r="E34">
        <v>89.12953451712114</v>
      </c>
      <c r="F34">
        <v>27.69125364359654</v>
      </c>
      <c r="G34">
        <v>3025.1553264012073</v>
      </c>
    </row>
    <row r="35" spans="1:7" ht="12.75">
      <c r="A35">
        <v>34</v>
      </c>
      <c r="B35">
        <v>956.2477257413484</v>
      </c>
      <c r="C35">
        <v>374.2587736570893</v>
      </c>
      <c r="D35">
        <v>629.5033576160488</v>
      </c>
      <c r="E35">
        <v>95.41198458385568</v>
      </c>
      <c r="F35">
        <v>21.337263177225264</v>
      </c>
      <c r="G35">
        <v>2034.0845784211172</v>
      </c>
    </row>
    <row r="36" spans="1:7" ht="12.75">
      <c r="A36">
        <v>35</v>
      </c>
      <c r="B36">
        <v>734.3718702608667</v>
      </c>
      <c r="C36">
        <v>263.8013958423673</v>
      </c>
      <c r="D36">
        <v>682.9165305586237</v>
      </c>
      <c r="E36">
        <v>61.392557441732905</v>
      </c>
      <c r="F36">
        <v>21.84752924341355</v>
      </c>
      <c r="G36">
        <v>1720.6348248601769</v>
      </c>
    </row>
    <row r="37" spans="1:7" ht="12.75">
      <c r="A37">
        <v>36</v>
      </c>
      <c r="B37">
        <v>835.307485001325</v>
      </c>
      <c r="C37">
        <v>414.99770999255105</v>
      </c>
      <c r="D37">
        <v>842.97014785885</v>
      </c>
      <c r="E37">
        <v>95.57149916687071</v>
      </c>
      <c r="F37">
        <v>26.247592533600724</v>
      </c>
      <c r="G37">
        <v>2162.599249485996</v>
      </c>
    </row>
    <row r="38" spans="1:7" ht="12.75">
      <c r="A38">
        <v>37</v>
      </c>
      <c r="B38">
        <v>1697.161179746992</v>
      </c>
      <c r="C38">
        <v>1019.9027298505276</v>
      </c>
      <c r="D38">
        <v>1564.586006627806</v>
      </c>
      <c r="E38">
        <v>145.55163794145105</v>
      </c>
      <c r="F38">
        <v>28.046134337413356</v>
      </c>
      <c r="G38">
        <v>4399.155419829363</v>
      </c>
    </row>
    <row r="39" spans="1:7" ht="12.75">
      <c r="A39">
        <v>38</v>
      </c>
      <c r="B39">
        <v>526.8834612641317</v>
      </c>
      <c r="C39">
        <v>165.8937728174081</v>
      </c>
      <c r="D39">
        <v>693.7080571046245</v>
      </c>
      <c r="E39">
        <v>91.51072889426807</v>
      </c>
      <c r="F39">
        <v>27.932749595965745</v>
      </c>
      <c r="G39">
        <v>1450.0632704844666</v>
      </c>
    </row>
    <row r="40" spans="1:7" ht="12.75">
      <c r="A40">
        <v>39</v>
      </c>
      <c r="B40">
        <v>1064.7999969929695</v>
      </c>
      <c r="C40">
        <v>480.3024121622436</v>
      </c>
      <c r="D40">
        <v>564.9936154075859</v>
      </c>
      <c r="E40">
        <v>100.17219431347726</v>
      </c>
      <c r="F40">
        <v>21.727151205628697</v>
      </c>
      <c r="G40">
        <v>2188.5410676706474</v>
      </c>
    </row>
    <row r="41" spans="1:7" ht="12.75">
      <c r="A41">
        <v>40</v>
      </c>
      <c r="B41">
        <v>1174.2895848235064</v>
      </c>
      <c r="C41">
        <v>724.4382451778584</v>
      </c>
      <c r="D41">
        <v>772.3199337300342</v>
      </c>
      <c r="E41">
        <v>53.98235271960244</v>
      </c>
      <c r="F41">
        <v>21.556855635604226</v>
      </c>
      <c r="G41">
        <v>2703.4732608153977</v>
      </c>
    </row>
    <row r="42" spans="1:7" ht="12.75">
      <c r="A42">
        <v>41</v>
      </c>
      <c r="B42">
        <v>1847.7931150575002</v>
      </c>
      <c r="C42">
        <v>1136.3269504082882</v>
      </c>
      <c r="D42">
        <v>881.3723534966148</v>
      </c>
      <c r="E42">
        <v>103.4488571146666</v>
      </c>
      <c r="F42">
        <v>22.98938649086002</v>
      </c>
      <c r="G42">
        <v>3945.95188958621</v>
      </c>
    </row>
    <row r="43" spans="1:7" ht="12.75">
      <c r="A43">
        <v>42</v>
      </c>
      <c r="B43">
        <v>1639.5856831736578</v>
      </c>
      <c r="C43">
        <v>725.5826801356963</v>
      </c>
      <c r="D43">
        <v>1165.1117890351568</v>
      </c>
      <c r="E43">
        <v>140.522092003708</v>
      </c>
      <c r="F43">
        <v>22.881575432186747</v>
      </c>
      <c r="G43">
        <v>3647.920668916032</v>
      </c>
    </row>
    <row r="44" spans="1:7" ht="12.75">
      <c r="A44">
        <v>43</v>
      </c>
      <c r="B44">
        <v>1290.4642567727478</v>
      </c>
      <c r="C44">
        <v>587.1953947233417</v>
      </c>
      <c r="D44">
        <v>1544.819555748942</v>
      </c>
      <c r="E44">
        <v>93.70466257289772</v>
      </c>
      <c r="F44">
        <v>27.342848959826128</v>
      </c>
      <c r="G44">
        <v>3488.8410208581035</v>
      </c>
    </row>
    <row r="45" spans="1:7" ht="12.75">
      <c r="A45">
        <v>44</v>
      </c>
      <c r="B45">
        <v>1697.5201633991228</v>
      </c>
      <c r="C45">
        <v>898.6045209396267</v>
      </c>
      <c r="D45">
        <v>988.4510147244462</v>
      </c>
      <c r="E45">
        <v>136.8286394419882</v>
      </c>
      <c r="F45">
        <v>25.501540623375988</v>
      </c>
      <c r="G45">
        <v>3695.9027978818076</v>
      </c>
    </row>
    <row r="46" spans="1:7" ht="12.75">
      <c r="A46">
        <v>45</v>
      </c>
      <c r="B46">
        <v>1190.5279160219034</v>
      </c>
      <c r="C46">
        <v>383.68800612421705</v>
      </c>
      <c r="D46">
        <v>593.4929680401963</v>
      </c>
      <c r="E46">
        <v>62.002848993535984</v>
      </c>
      <c r="F46">
        <v>22.578232000798945</v>
      </c>
      <c r="G46">
        <v>2207.133507179054</v>
      </c>
    </row>
    <row r="47" spans="1:7" ht="12.75">
      <c r="A47">
        <v>46</v>
      </c>
      <c r="B47">
        <v>1775.5986400093857</v>
      </c>
      <c r="C47">
        <v>710.0035834233709</v>
      </c>
      <c r="D47">
        <v>1449.560885565158</v>
      </c>
      <c r="E47">
        <v>111.3881982964719</v>
      </c>
      <c r="F47">
        <v>25.59464299730392</v>
      </c>
      <c r="G47">
        <v>4020.9566642970826</v>
      </c>
    </row>
    <row r="48" spans="1:7" ht="12.75">
      <c r="A48">
        <v>47</v>
      </c>
      <c r="B48">
        <v>1029.3683625338147</v>
      </c>
      <c r="C48">
        <v>481.92431579703907</v>
      </c>
      <c r="D48">
        <v>713.4987451282192</v>
      </c>
      <c r="E48">
        <v>59.761245318952895</v>
      </c>
      <c r="F48">
        <v>23.10727631828356</v>
      </c>
      <c r="G48">
        <v>2261.4453924597424</v>
      </c>
    </row>
    <row r="49" spans="1:7" ht="12.75">
      <c r="A49">
        <v>48</v>
      </c>
      <c r="B49">
        <v>952.8983113886228</v>
      </c>
      <c r="C49">
        <v>552.4074093729331</v>
      </c>
      <c r="D49">
        <v>589.2260377875657</v>
      </c>
      <c r="E49">
        <v>89.52421275588713</v>
      </c>
      <c r="F49">
        <v>27.2543296001305</v>
      </c>
      <c r="G49">
        <v>2156.8016417048784</v>
      </c>
    </row>
    <row r="50" spans="1:7" ht="12.75">
      <c r="A50">
        <v>49</v>
      </c>
      <c r="B50">
        <v>1400.5073185813517</v>
      </c>
      <c r="C50">
        <v>394.62827998257956</v>
      </c>
      <c r="D50">
        <v>1494.780157419248</v>
      </c>
      <c r="E50">
        <v>150.67655436771244</v>
      </c>
      <c r="F50">
        <v>26.96281858442574</v>
      </c>
      <c r="G50">
        <v>3413.629491766466</v>
      </c>
    </row>
    <row r="51" spans="1:7" ht="12.75">
      <c r="A51">
        <v>50</v>
      </c>
      <c r="B51">
        <v>831.8573180907675</v>
      </c>
      <c r="C51">
        <v>313.93569013440896</v>
      </c>
      <c r="D51">
        <v>1207.0465444910142</v>
      </c>
      <c r="E51">
        <v>113.89480111748625</v>
      </c>
      <c r="F51">
        <v>25.29584199530116</v>
      </c>
      <c r="G51">
        <v>2441.4385118383757</v>
      </c>
    </row>
    <row r="52" spans="1:7" ht="12.75">
      <c r="A52">
        <v>51</v>
      </c>
      <c r="B52">
        <v>1234.0501719971458</v>
      </c>
      <c r="C52">
        <v>522.6688594055234</v>
      </c>
      <c r="D52">
        <v>551.4709983583573</v>
      </c>
      <c r="E52">
        <v>208.0242143402348</v>
      </c>
      <c r="F52">
        <v>31.066061738870122</v>
      </c>
      <c r="G52">
        <v>2485.148182362391</v>
      </c>
    </row>
    <row r="53" spans="1:7" ht="12.75">
      <c r="A53">
        <v>52</v>
      </c>
      <c r="B53">
        <v>1849.2701881955918</v>
      </c>
      <c r="C53">
        <v>890.0096634148857</v>
      </c>
      <c r="D53">
        <v>1695.283341266308</v>
      </c>
      <c r="E53">
        <v>122.14577417243163</v>
      </c>
      <c r="F53">
        <v>25.812658286189343</v>
      </c>
      <c r="G53">
        <v>4530.896308763027</v>
      </c>
    </row>
    <row r="54" spans="1:7" ht="12.75">
      <c r="A54">
        <v>53</v>
      </c>
      <c r="B54">
        <v>487.3915856908456</v>
      </c>
      <c r="C54">
        <v>164.0528491296538</v>
      </c>
      <c r="D54">
        <v>430.6736080061512</v>
      </c>
      <c r="E54">
        <v>125.02812510663325</v>
      </c>
      <c r="F54">
        <v>23.78620352971188</v>
      </c>
      <c r="G54">
        <v>1183.3599644035721</v>
      </c>
    </row>
    <row r="55" spans="1:7" ht="12.75">
      <c r="A55">
        <v>54</v>
      </c>
      <c r="B55">
        <v>920.8584770553441</v>
      </c>
      <c r="C55">
        <v>338.9339933979169</v>
      </c>
      <c r="D55">
        <v>512.6437921395847</v>
      </c>
      <c r="E55">
        <v>84.34459657712382</v>
      </c>
      <c r="F55">
        <v>24.34934763220034</v>
      </c>
      <c r="G55">
        <v>1832.4315115377692</v>
      </c>
    </row>
    <row r="56" spans="1:7" ht="12.75">
      <c r="A56">
        <v>55</v>
      </c>
      <c r="B56">
        <v>1129.7157323122997</v>
      </c>
      <c r="C56">
        <v>487.82188072232367</v>
      </c>
      <c r="D56">
        <v>667.8630748544265</v>
      </c>
      <c r="E56">
        <v>122.5268210406093</v>
      </c>
      <c r="F56">
        <v>21.770707206562385</v>
      </c>
      <c r="G56">
        <v>2386.1568017230966</v>
      </c>
    </row>
    <row r="57" spans="1:7" ht="12.75">
      <c r="A57">
        <v>56</v>
      </c>
      <c r="B57">
        <v>1058.8488082767863</v>
      </c>
      <c r="C57">
        <v>624.8100615282032</v>
      </c>
      <c r="D57">
        <v>1610.9331838731496</v>
      </c>
      <c r="E57">
        <v>69.54988545587518</v>
      </c>
      <c r="F57">
        <v>27.30591311954761</v>
      </c>
      <c r="G57">
        <v>3336.8360260144664</v>
      </c>
    </row>
    <row r="58" spans="1:7" ht="12.75">
      <c r="A58">
        <v>57</v>
      </c>
      <c r="B58">
        <v>656.1523663204722</v>
      </c>
      <c r="C58">
        <v>189.48697705836355</v>
      </c>
      <c r="D58">
        <v>208.43346567694186</v>
      </c>
      <c r="E58">
        <v>92.64844932941202</v>
      </c>
      <c r="F58">
        <v>23.658572039525637</v>
      </c>
      <c r="G58">
        <v>1123.0626863456641</v>
      </c>
    </row>
    <row r="59" spans="1:7" ht="12.75">
      <c r="A59">
        <v>58</v>
      </c>
      <c r="B59">
        <v>785.5653927989521</v>
      </c>
      <c r="C59">
        <v>299.569313484432</v>
      </c>
      <c r="D59">
        <v>833.6724712222324</v>
      </c>
      <c r="E59">
        <v>69.01962030793479</v>
      </c>
      <c r="F59">
        <v>26.514791679399288</v>
      </c>
      <c r="G59">
        <v>1961.312006134152</v>
      </c>
    </row>
    <row r="60" spans="1:7" ht="12.75">
      <c r="A60">
        <v>59</v>
      </c>
      <c r="B60">
        <v>653.2834545858245</v>
      </c>
      <c r="C60">
        <v>327.8643240383008</v>
      </c>
      <c r="D60">
        <v>500.8661235847444</v>
      </c>
      <c r="E60">
        <v>78.89092256245775</v>
      </c>
      <c r="F60">
        <v>23.83507110160377</v>
      </c>
      <c r="G60">
        <v>1537.0697536697237</v>
      </c>
    </row>
    <row r="61" spans="1:7" ht="12.75">
      <c r="A61">
        <v>60</v>
      </c>
      <c r="B61">
        <v>1242.193746594712</v>
      </c>
      <c r="C61">
        <v>699.0570784579926</v>
      </c>
      <c r="D61">
        <v>474.6931351693505</v>
      </c>
      <c r="E61">
        <v>136.75773973311277</v>
      </c>
      <c r="F61">
        <v>23.73735007585266</v>
      </c>
      <c r="G61">
        <v>2528.9643498793153</v>
      </c>
    </row>
    <row r="62" spans="1:7" ht="12.75">
      <c r="A62">
        <v>61</v>
      </c>
      <c r="B62">
        <v>897.8589638833314</v>
      </c>
      <c r="C62">
        <v>378.2286014129428</v>
      </c>
      <c r="D62">
        <v>939.6502761386677</v>
      </c>
      <c r="E62">
        <v>64.8897430609133</v>
      </c>
      <c r="F62">
        <v>28.37462855428463</v>
      </c>
      <c r="G62">
        <v>2252.2529559415702</v>
      </c>
    </row>
    <row r="63" spans="1:7" ht="12.75">
      <c r="A63">
        <v>62</v>
      </c>
      <c r="B63">
        <v>1138.8115976331808</v>
      </c>
      <c r="C63">
        <v>550.3503181387238</v>
      </c>
      <c r="D63">
        <v>1126.4745349753096</v>
      </c>
      <c r="E63">
        <v>105.25718834386143</v>
      </c>
      <c r="F63">
        <v>25.68634613329579</v>
      </c>
      <c r="G63">
        <v>2895.20729295778</v>
      </c>
    </row>
    <row r="64" spans="1:7" ht="12.75">
      <c r="A64">
        <v>63</v>
      </c>
      <c r="B64">
        <v>959.493427720917</v>
      </c>
      <c r="C64">
        <v>479.74065767508995</v>
      </c>
      <c r="D64">
        <v>415.72088697128527</v>
      </c>
      <c r="E64">
        <v>67.03604181102091</v>
      </c>
      <c r="F64">
        <v>25.200943877402665</v>
      </c>
      <c r="G64">
        <v>1896.7900703009104</v>
      </c>
    </row>
    <row r="65" spans="1:7" ht="12.75">
      <c r="A65">
        <v>64</v>
      </c>
      <c r="B65">
        <v>1462.723336604667</v>
      </c>
      <c r="C65">
        <v>497.1146210186759</v>
      </c>
      <c r="D65">
        <v>1021.5358894646499</v>
      </c>
      <c r="E65">
        <v>77.61454013265147</v>
      </c>
      <c r="F65">
        <v>25.251350849687075</v>
      </c>
      <c r="G65">
        <v>3033.7370363709574</v>
      </c>
    </row>
    <row r="66" spans="1:7" ht="12.75">
      <c r="A66">
        <v>65</v>
      </c>
      <c r="B66">
        <v>1096.574498836139</v>
      </c>
      <c r="C66">
        <v>396.89174972447296</v>
      </c>
      <c r="D66">
        <v>572.6515282402818</v>
      </c>
      <c r="E66">
        <v>133.73485306190028</v>
      </c>
      <c r="F66">
        <v>21.237248501113218</v>
      </c>
      <c r="G66">
        <v>2178.6153813616806</v>
      </c>
    </row>
    <row r="67" spans="1:7" ht="12.75">
      <c r="A67">
        <v>66</v>
      </c>
      <c r="B67">
        <v>492.1650191428487</v>
      </c>
      <c r="C67">
        <v>226.29142556788477</v>
      </c>
      <c r="D67">
        <v>570.2327808202607</v>
      </c>
      <c r="E67">
        <v>83.43023809480391</v>
      </c>
      <c r="F67">
        <v>18.388204098570395</v>
      </c>
      <c r="G67">
        <v>1353.7312595272274</v>
      </c>
    </row>
    <row r="68" spans="1:7" ht="12.75">
      <c r="A68">
        <v>67</v>
      </c>
      <c r="B68">
        <v>1325.3682593082488</v>
      </c>
      <c r="C68">
        <v>706.8464896510176</v>
      </c>
      <c r="D68">
        <v>1237.0957193345284</v>
      </c>
      <c r="E68">
        <v>112.58062370600314</v>
      </c>
      <c r="F68">
        <v>29.96941279566434</v>
      </c>
      <c r="G68">
        <v>3351.9216792041334</v>
      </c>
    </row>
    <row r="69" spans="1:7" ht="12.75">
      <c r="A69">
        <v>68</v>
      </c>
      <c r="B69">
        <v>1738.1323960305576</v>
      </c>
      <c r="C69">
        <v>492.9834819672106</v>
      </c>
      <c r="D69">
        <v>1475.0148058467905</v>
      </c>
      <c r="E69">
        <v>79.4555476545099</v>
      </c>
      <c r="F69">
        <v>26.26942418051749</v>
      </c>
      <c r="G69">
        <v>3759.316807318551</v>
      </c>
    </row>
    <row r="70" spans="1:7" ht="12.75">
      <c r="A70">
        <v>69</v>
      </c>
      <c r="B70">
        <v>998.8322117299048</v>
      </c>
      <c r="C70">
        <v>392.25362950655386</v>
      </c>
      <c r="D70">
        <v>1454.0798491820346</v>
      </c>
      <c r="E70">
        <v>114.87646731392869</v>
      </c>
      <c r="F70">
        <v>27.487814664366994</v>
      </c>
      <c r="G70">
        <v>2932.554343068055</v>
      </c>
    </row>
    <row r="71" spans="1:7" ht="12.75">
      <c r="A71">
        <v>70</v>
      </c>
      <c r="B71">
        <v>1554.4844939905888</v>
      </c>
      <c r="C71">
        <v>882.0255763026274</v>
      </c>
      <c r="D71">
        <v>1066.9032892024052</v>
      </c>
      <c r="E71">
        <v>137.97700306405957</v>
      </c>
      <c r="F71">
        <v>20.076920955194296</v>
      </c>
      <c r="G71">
        <v>3621.313441604487</v>
      </c>
    </row>
    <row r="72" spans="1:7" ht="12.75">
      <c r="A72">
        <v>71</v>
      </c>
      <c r="B72">
        <v>1201.2861564263253</v>
      </c>
      <c r="C72">
        <v>686.7237073750574</v>
      </c>
      <c r="D72">
        <v>579.4879167377956</v>
      </c>
      <c r="E72">
        <v>80.85286768072795</v>
      </c>
      <c r="F72">
        <v>21.99073077034888</v>
      </c>
      <c r="G72">
        <v>2526.359917449557</v>
      </c>
    </row>
    <row r="73" spans="1:7" ht="12.75">
      <c r="A73">
        <v>72</v>
      </c>
      <c r="B73">
        <v>1133.6147098492197</v>
      </c>
      <c r="C73">
        <v>364.9204982746419</v>
      </c>
      <c r="D73">
        <v>1514.0479990097838</v>
      </c>
      <c r="E73">
        <v>161.2684026327932</v>
      </c>
      <c r="F73">
        <v>26.31861203518029</v>
      </c>
      <c r="G73">
        <v>3147.5329977312585</v>
      </c>
    </row>
    <row r="74" spans="1:7" ht="12.75">
      <c r="A74">
        <v>73</v>
      </c>
      <c r="B74">
        <v>1356.0296505982635</v>
      </c>
      <c r="C74">
        <v>552.5294860834847</v>
      </c>
      <c r="D74">
        <v>843.7617574782997</v>
      </c>
      <c r="E74">
        <v>89.49520207421219</v>
      </c>
      <c r="F74">
        <v>24.111069092008275</v>
      </c>
      <c r="G74">
        <v>2817.7050271422518</v>
      </c>
    </row>
    <row r="75" spans="1:7" ht="12.75">
      <c r="A75">
        <v>74</v>
      </c>
      <c r="B75">
        <v>2211.8332885986692</v>
      </c>
      <c r="C75">
        <v>1053.0292580411106</v>
      </c>
      <c r="D75">
        <v>2379.6281268945168</v>
      </c>
      <c r="E75">
        <v>158.27408080513354</v>
      </c>
      <c r="F75">
        <v>27.467374042293926</v>
      </c>
      <c r="G75">
        <v>5775.297380297136</v>
      </c>
    </row>
    <row r="76" spans="1:7" ht="12.75">
      <c r="A76">
        <v>75</v>
      </c>
      <c r="B76">
        <v>662.7869659108026</v>
      </c>
      <c r="C76">
        <v>382.2350900932663</v>
      </c>
      <c r="D76">
        <v>544.2496475583014</v>
      </c>
      <c r="E76">
        <v>63.11085803170121</v>
      </c>
      <c r="F76">
        <v>25.166436370531255</v>
      </c>
      <c r="G76">
        <v>1627.21612522354</v>
      </c>
    </row>
    <row r="77" spans="1:7" ht="12.75">
      <c r="A77">
        <v>76</v>
      </c>
      <c r="B77">
        <v>874.1195826390991</v>
      </c>
      <c r="C77">
        <v>257.1747750095121</v>
      </c>
      <c r="D77">
        <v>576.4581182277716</v>
      </c>
      <c r="E77">
        <v>107.75586432628748</v>
      </c>
      <c r="F77">
        <v>24.16097612082093</v>
      </c>
      <c r="G77">
        <v>1791.3473640818493</v>
      </c>
    </row>
    <row r="78" spans="1:7" ht="12.75">
      <c r="A78">
        <v>77</v>
      </c>
      <c r="B78">
        <v>1465.5863134179203</v>
      </c>
      <c r="C78">
        <v>515.7471817191698</v>
      </c>
      <c r="D78">
        <v>1045.2846162945596</v>
      </c>
      <c r="E78">
        <v>65.76327955394032</v>
      </c>
      <c r="F78">
        <v>23.764530088522832</v>
      </c>
      <c r="G78">
        <v>3068.616860897067</v>
      </c>
    </row>
    <row r="79" spans="1:7" ht="12.75">
      <c r="A79">
        <v>78</v>
      </c>
      <c r="B79">
        <v>1118.8570776294716</v>
      </c>
      <c r="C79">
        <v>587.380939962612</v>
      </c>
      <c r="D79">
        <v>606.7340162118252</v>
      </c>
      <c r="E79">
        <v>78.03999318795098</v>
      </c>
      <c r="F79">
        <v>20.202420942892925</v>
      </c>
      <c r="G79">
        <v>2370.809606048967</v>
      </c>
    </row>
    <row r="80" spans="1:7" ht="12.75">
      <c r="A80">
        <v>79</v>
      </c>
      <c r="B80">
        <v>564.4322302401971</v>
      </c>
      <c r="C80">
        <v>297.5485482544762</v>
      </c>
      <c r="D80">
        <v>267.3387944306612</v>
      </c>
      <c r="E80">
        <v>134.19324760698984</v>
      </c>
      <c r="F80">
        <v>22.835220454326098</v>
      </c>
      <c r="G80">
        <v>1240.6776000779982</v>
      </c>
    </row>
    <row r="81" spans="1:7" ht="12.75">
      <c r="A81">
        <v>80</v>
      </c>
      <c r="B81">
        <v>1168.0892035549152</v>
      </c>
      <c r="C81">
        <v>443.6588520700782</v>
      </c>
      <c r="D81">
        <v>524.9281916563292</v>
      </c>
      <c r="E81">
        <v>66.32465672443574</v>
      </c>
      <c r="F81">
        <v>23.18073764121259</v>
      </c>
      <c r="G81">
        <v>2179.820166364546</v>
      </c>
    </row>
    <row r="82" spans="1:7" ht="12.75">
      <c r="A82">
        <v>81</v>
      </c>
      <c r="B82">
        <v>774.1059379175354</v>
      </c>
      <c r="C82">
        <v>352.33556529293014</v>
      </c>
      <c r="D82">
        <v>578.8371180442347</v>
      </c>
      <c r="E82">
        <v>98.13148891187807</v>
      </c>
      <c r="F82">
        <v>24.498657911378128</v>
      </c>
      <c r="G82">
        <v>1778.9114522552002</v>
      </c>
    </row>
    <row r="83" spans="1:7" ht="12.75">
      <c r="A83">
        <v>82</v>
      </c>
      <c r="B83">
        <v>1131.247035712949</v>
      </c>
      <c r="C83">
        <v>524.1748902846463</v>
      </c>
      <c r="D83">
        <v>695.9134520304535</v>
      </c>
      <c r="E83">
        <v>66.78167430802415</v>
      </c>
      <c r="F83">
        <v>24.52694051192397</v>
      </c>
      <c r="G83">
        <v>2393.590111824149</v>
      </c>
    </row>
    <row r="84" spans="1:7" ht="12.75">
      <c r="A84">
        <v>83</v>
      </c>
      <c r="B84">
        <v>2291.769791021877</v>
      </c>
      <c r="C84">
        <v>634.9728249180819</v>
      </c>
      <c r="D84">
        <v>1250.6236278716533</v>
      </c>
      <c r="E84">
        <v>98.11886203406601</v>
      </c>
      <c r="F84">
        <v>30.14357510568362</v>
      </c>
      <c r="G84">
        <v>4245.3415307399955</v>
      </c>
    </row>
    <row r="85" spans="1:7" ht="12.75">
      <c r="A85">
        <v>84</v>
      </c>
      <c r="B85">
        <v>1431.596626618492</v>
      </c>
      <c r="C85">
        <v>420.3311640572418</v>
      </c>
      <c r="D85">
        <v>1208.8020315051292</v>
      </c>
      <c r="E85">
        <v>152.4046441678873</v>
      </c>
      <c r="F85">
        <v>27.30816997582997</v>
      </c>
      <c r="G85">
        <v>3185.8262963729208</v>
      </c>
    </row>
    <row r="86" spans="1:7" ht="12.75">
      <c r="A86">
        <v>85</v>
      </c>
      <c r="B86">
        <v>886.6821086289549</v>
      </c>
      <c r="C86">
        <v>417.3225860031889</v>
      </c>
      <c r="D86">
        <v>711.634415883188</v>
      </c>
      <c r="E86">
        <v>98.68286047539077</v>
      </c>
      <c r="F86">
        <v>26.76726798895411</v>
      </c>
      <c r="G86">
        <v>2087.5547030017683</v>
      </c>
    </row>
    <row r="87" spans="1:7" ht="12.75">
      <c r="A87">
        <v>86</v>
      </c>
      <c r="B87">
        <v>1287.6306712196777</v>
      </c>
      <c r="C87">
        <v>606.6816518178395</v>
      </c>
      <c r="D87">
        <v>425.83208953929005</v>
      </c>
      <c r="E87">
        <v>105.64312183427546</v>
      </c>
      <c r="F87">
        <v>21.44518696919853</v>
      </c>
      <c r="G87">
        <v>2404.342347441884</v>
      </c>
    </row>
    <row r="88" spans="1:7" ht="12.75">
      <c r="A88">
        <v>87</v>
      </c>
      <c r="B88">
        <v>1168.3399934618194</v>
      </c>
      <c r="C88">
        <v>799.7487554134572</v>
      </c>
      <c r="D88">
        <v>625.4004937993539</v>
      </c>
      <c r="E88">
        <v>70.15862313293755</v>
      </c>
      <c r="F88">
        <v>21.908935106093853</v>
      </c>
      <c r="G88">
        <v>2641.7389307014737</v>
      </c>
    </row>
    <row r="89" spans="1:7" ht="12.75">
      <c r="A89">
        <v>88</v>
      </c>
      <c r="B89">
        <v>1197.8430038691197</v>
      </c>
      <c r="C89">
        <v>515.1423064190066</v>
      </c>
      <c r="D89">
        <v>1380.8495683327744</v>
      </c>
      <c r="E89">
        <v>110.86872073067599</v>
      </c>
      <c r="F89">
        <v>27.07672932941445</v>
      </c>
      <c r="G89">
        <v>3177.6268700221626</v>
      </c>
    </row>
    <row r="90" spans="1:7" ht="12.75">
      <c r="A90">
        <v>89</v>
      </c>
      <c r="B90">
        <v>1130.6954472928423</v>
      </c>
      <c r="C90">
        <v>589.5723182803947</v>
      </c>
      <c r="D90">
        <v>1316.140193224575</v>
      </c>
      <c r="E90">
        <v>150.7376710061278</v>
      </c>
      <c r="F90">
        <v>29.782961625763452</v>
      </c>
      <c r="G90">
        <v>3157.3626681781766</v>
      </c>
    </row>
    <row r="91" spans="1:7" ht="12.75">
      <c r="A91">
        <v>90</v>
      </c>
      <c r="B91">
        <v>2321.003440026057</v>
      </c>
      <c r="C91">
        <v>1148.0028649513818</v>
      </c>
      <c r="D91">
        <v>2279.697644400887</v>
      </c>
      <c r="E91">
        <v>108.2962163471966</v>
      </c>
      <c r="F91">
        <v>28.84305481269781</v>
      </c>
      <c r="G91">
        <v>5828.1571109128245</v>
      </c>
    </row>
    <row r="92" spans="1:7" ht="12.75">
      <c r="A92">
        <v>91</v>
      </c>
      <c r="B92">
        <v>1353.4412780431098</v>
      </c>
      <c r="C92">
        <v>527.2170799607242</v>
      </c>
      <c r="D92">
        <v>972.7297738819814</v>
      </c>
      <c r="E92">
        <v>106.94555370945545</v>
      </c>
      <c r="F92">
        <v>23.37041448762902</v>
      </c>
      <c r="G92">
        <v>2936.963271107642</v>
      </c>
    </row>
    <row r="93" spans="1:7" ht="12.75">
      <c r="A93">
        <v>92</v>
      </c>
      <c r="B93">
        <v>1734.848046239557</v>
      </c>
      <c r="C93">
        <v>605.3287904910385</v>
      </c>
      <c r="D93">
        <v>1085.4736686804883</v>
      </c>
      <c r="E93">
        <v>67.20678701291868</v>
      </c>
      <c r="F93">
        <v>20.897219454277163</v>
      </c>
      <c r="G93">
        <v>3471.9600729697254</v>
      </c>
    </row>
    <row r="94" spans="1:7" ht="12.75">
      <c r="A94">
        <v>93</v>
      </c>
      <c r="B94">
        <v>1318.2304237428873</v>
      </c>
      <c r="C94">
        <v>713.1513161623785</v>
      </c>
      <c r="D94">
        <v>765.2717357029783</v>
      </c>
      <c r="E94">
        <v>113.54542568923411</v>
      </c>
      <c r="F94">
        <v>21.546985264334168</v>
      </c>
      <c r="G94">
        <v>2888.651916033144</v>
      </c>
    </row>
    <row r="95" spans="1:7" ht="12.75">
      <c r="A95">
        <v>94</v>
      </c>
      <c r="B95">
        <v>894.7305653074853</v>
      </c>
      <c r="C95">
        <v>502.31522644532674</v>
      </c>
      <c r="D95">
        <v>471.99343164187843</v>
      </c>
      <c r="E95">
        <v>82.45327274472398</v>
      </c>
      <c r="F95">
        <v>25.115014628476988</v>
      </c>
      <c r="G95">
        <v>1926.3774815109375</v>
      </c>
    </row>
    <row r="96" spans="1:7" ht="12.75">
      <c r="A96">
        <v>95</v>
      </c>
      <c r="B96">
        <v>1233.8782027249038</v>
      </c>
      <c r="C96">
        <v>354.9053528299926</v>
      </c>
      <c r="D96">
        <v>1161.4871830560146</v>
      </c>
      <c r="E96">
        <v>148.8494643815457</v>
      </c>
      <c r="F96">
        <v>23.136403410344155</v>
      </c>
      <c r="G96">
        <v>2875.9837995821126</v>
      </c>
    </row>
    <row r="97" spans="1:7" ht="12.75">
      <c r="A97">
        <v>96</v>
      </c>
      <c r="B97">
        <v>1853.286707623779</v>
      </c>
      <c r="C97">
        <v>701.0428379678681</v>
      </c>
      <c r="D97">
        <v>810.2329512986049</v>
      </c>
      <c r="E97">
        <v>82.76366441562246</v>
      </c>
      <c r="F97">
        <v>24.13456610332087</v>
      </c>
      <c r="G97">
        <v>3423.191595202553</v>
      </c>
    </row>
    <row r="98" spans="1:7" ht="12.75">
      <c r="A98">
        <v>97</v>
      </c>
      <c r="B98">
        <v>1716.908203367381</v>
      </c>
      <c r="C98">
        <v>824.0159847632519</v>
      </c>
      <c r="D98">
        <v>1271.4168168618114</v>
      </c>
      <c r="E98">
        <v>110.85900342656643</v>
      </c>
      <c r="F98">
        <v>27.780476126852736</v>
      </c>
      <c r="G98">
        <v>3895.419532292158</v>
      </c>
    </row>
    <row r="99" spans="1:7" ht="12.75">
      <c r="A99">
        <v>98</v>
      </c>
      <c r="B99">
        <v>1119.7232894677823</v>
      </c>
      <c r="C99">
        <v>618.2536895048718</v>
      </c>
      <c r="D99">
        <v>1296.3614503877734</v>
      </c>
      <c r="E99">
        <v>71.7976632671363</v>
      </c>
      <c r="F99">
        <v>23.335954464810808</v>
      </c>
      <c r="G99">
        <v>3082.8001381627532</v>
      </c>
    </row>
    <row r="100" spans="1:7" ht="12.75">
      <c r="A100">
        <v>99</v>
      </c>
      <c r="B100">
        <v>638.988998882391</v>
      </c>
      <c r="C100">
        <v>235.584419837975</v>
      </c>
      <c r="D100">
        <v>770.8728400608035</v>
      </c>
      <c r="E100">
        <v>92.50220676872532</v>
      </c>
      <c r="F100">
        <v>22.08543683273648</v>
      </c>
      <c r="G100">
        <v>1715.8630287171584</v>
      </c>
    </row>
    <row r="101" spans="1:7" ht="12.75">
      <c r="A101">
        <v>100</v>
      </c>
      <c r="B101">
        <v>1038.4895351748908</v>
      </c>
      <c r="C101">
        <v>460.48003303144884</v>
      </c>
      <c r="D101">
        <v>560.4118679667778</v>
      </c>
      <c r="E101">
        <v>134.33546769705237</v>
      </c>
      <c r="F101">
        <v>27.73602156161766</v>
      </c>
      <c r="G101">
        <v>2165.9808823085523</v>
      </c>
    </row>
    <row r="102" spans="1:7" ht="12.75">
      <c r="A102">
        <v>101</v>
      </c>
      <c r="B102">
        <v>1510.2550051861551</v>
      </c>
      <c r="C102">
        <v>651.9222268050884</v>
      </c>
      <c r="D102">
        <v>1200.3969696822571</v>
      </c>
      <c r="E102">
        <v>85.91678178948257</v>
      </c>
      <c r="F102">
        <v>22.278193138313245</v>
      </c>
      <c r="G102">
        <v>3426.2127903246696</v>
      </c>
    </row>
    <row r="103" spans="1:7" ht="12.75">
      <c r="A103">
        <v>102</v>
      </c>
      <c r="B103">
        <v>1298.5614708983082</v>
      </c>
      <c r="C103">
        <v>363.75864031396276</v>
      </c>
      <c r="D103">
        <v>1146.8575727831753</v>
      </c>
      <c r="E103">
        <v>128.00820760835228</v>
      </c>
      <c r="F103">
        <v>27.45371705200928</v>
      </c>
      <c r="G103">
        <v>2909.7321745517893</v>
      </c>
    </row>
    <row r="104" spans="1:7" ht="12.75">
      <c r="A104">
        <v>103</v>
      </c>
      <c r="B104">
        <v>761.610824186756</v>
      </c>
      <c r="C104">
        <v>252.41014360481984</v>
      </c>
      <c r="D104">
        <v>435.6412314377693</v>
      </c>
      <c r="E104">
        <v>67.74695831960541</v>
      </c>
      <c r="F104">
        <v>22.278028781426006</v>
      </c>
      <c r="G104">
        <v>1495.1311287675246</v>
      </c>
    </row>
    <row r="105" spans="1:7" ht="12.75">
      <c r="A105">
        <v>104</v>
      </c>
      <c r="B105">
        <v>1495.418766373151</v>
      </c>
      <c r="C105">
        <v>649.7230030681134</v>
      </c>
      <c r="D105">
        <v>1632.613588253488</v>
      </c>
      <c r="E105">
        <v>124.62680203226333</v>
      </c>
      <c r="F105">
        <v>26.388587858298123</v>
      </c>
      <c r="G105">
        <v>3875.993571868717</v>
      </c>
    </row>
    <row r="106" spans="1:7" ht="12.75">
      <c r="A106">
        <v>105</v>
      </c>
      <c r="B106">
        <v>1641.7201125613892</v>
      </c>
      <c r="C106">
        <v>882.9736407317515</v>
      </c>
      <c r="D106">
        <v>944.4020846435778</v>
      </c>
      <c r="E106">
        <v>147.72892315890255</v>
      </c>
      <c r="F106">
        <v>21.7380891142303</v>
      </c>
      <c r="G106">
        <v>3595.0866719813907</v>
      </c>
    </row>
    <row r="107" spans="1:7" ht="12.75">
      <c r="A107">
        <v>106</v>
      </c>
      <c r="B107">
        <v>1479.8895303894617</v>
      </c>
      <c r="C107">
        <v>970.8665181354189</v>
      </c>
      <c r="D107">
        <v>594.681895174141</v>
      </c>
      <c r="E107">
        <v>83.5408294232664</v>
      </c>
      <c r="F107">
        <v>23.73863636226987</v>
      </c>
      <c r="G107">
        <v>3105.2401367600182</v>
      </c>
    </row>
    <row r="108" spans="1:7" ht="12.75">
      <c r="A108">
        <v>107</v>
      </c>
      <c r="B108">
        <v>1408.5984508104675</v>
      </c>
      <c r="C108">
        <v>548.9741492867037</v>
      </c>
      <c r="D108">
        <v>775.8445630765502</v>
      </c>
      <c r="E108">
        <v>128.864458763161</v>
      </c>
      <c r="F108">
        <v>28.243326094926193</v>
      </c>
      <c r="G108">
        <v>2834.038295841957</v>
      </c>
    </row>
    <row r="109" spans="1:7" ht="12.75">
      <c r="A109">
        <v>108</v>
      </c>
      <c r="B109">
        <v>1477.0727095760815</v>
      </c>
      <c r="C109">
        <v>830.7321611389565</v>
      </c>
      <c r="D109">
        <v>1169.605906468356</v>
      </c>
      <c r="E109">
        <v>73.94639199706988</v>
      </c>
      <c r="F109">
        <v>22.765734732515597</v>
      </c>
      <c r="G109">
        <v>3528.591434447948</v>
      </c>
    </row>
    <row r="110" spans="1:7" ht="12.75">
      <c r="A110">
        <v>109</v>
      </c>
      <c r="B110">
        <v>840.5090352461995</v>
      </c>
      <c r="C110">
        <v>425.0718704748647</v>
      </c>
      <c r="D110">
        <v>411.4370842137305</v>
      </c>
      <c r="E110">
        <v>101.63417757474434</v>
      </c>
      <c r="F110">
        <v>21.299301011372485</v>
      </c>
      <c r="G110">
        <v>1757.3528664981663</v>
      </c>
    </row>
    <row r="111" spans="1:7" ht="12.75">
      <c r="A111">
        <v>110</v>
      </c>
      <c r="B111">
        <v>1960.6384508977153</v>
      </c>
      <c r="C111">
        <v>666.0967251297609</v>
      </c>
      <c r="D111">
        <v>669.4593243799412</v>
      </c>
      <c r="E111">
        <v>143.55345276325178</v>
      </c>
      <c r="F111">
        <v>25.554758445546486</v>
      </c>
      <c r="G111">
        <v>3414.1931947251223</v>
      </c>
    </row>
    <row r="112" spans="1:7" ht="12.75">
      <c r="A112">
        <v>111</v>
      </c>
      <c r="B112">
        <v>2114.4336145630373</v>
      </c>
      <c r="C112">
        <v>885.9656115266939</v>
      </c>
      <c r="D112">
        <v>1165.142434611035</v>
      </c>
      <c r="E112">
        <v>89.32171975913943</v>
      </c>
      <c r="F112">
        <v>23.845293951827017</v>
      </c>
      <c r="G112">
        <v>4231.018086508078</v>
      </c>
    </row>
    <row r="113" spans="1:7" ht="12.75">
      <c r="A113">
        <v>112</v>
      </c>
      <c r="B113">
        <v>561.5665321665379</v>
      </c>
      <c r="C113">
        <v>280.70851468826106</v>
      </c>
      <c r="D113">
        <v>410.29323695805664</v>
      </c>
      <c r="E113">
        <v>163.00860475225684</v>
      </c>
      <c r="F113">
        <v>23.85198476582734</v>
      </c>
      <c r="G113">
        <v>1391.724903799285</v>
      </c>
    </row>
    <row r="114" spans="1:7" ht="12.75">
      <c r="A114">
        <v>113</v>
      </c>
      <c r="B114">
        <v>1614.5577012231627</v>
      </c>
      <c r="C114">
        <v>996.8121380414314</v>
      </c>
      <c r="D114">
        <v>695.070155214895</v>
      </c>
      <c r="E114">
        <v>82.15019600540565</v>
      </c>
      <c r="F114">
        <v>28.10976502836075</v>
      </c>
      <c r="G114">
        <v>3360.4804254565333</v>
      </c>
    </row>
    <row r="115" spans="1:7" ht="12.75">
      <c r="A115">
        <v>114</v>
      </c>
      <c r="B115">
        <v>1029.7400959778106</v>
      </c>
      <c r="C115">
        <v>352.955739899052</v>
      </c>
      <c r="D115">
        <v>1041.8494902642028</v>
      </c>
      <c r="E115">
        <v>138.84254632018568</v>
      </c>
      <c r="F115">
        <v>23.023823204926238</v>
      </c>
      <c r="G115">
        <v>2540.3640492563245</v>
      </c>
    </row>
    <row r="116" spans="1:7" ht="12.75">
      <c r="A116">
        <v>115</v>
      </c>
      <c r="B116">
        <v>396.0108011932524</v>
      </c>
      <c r="C116">
        <v>173.63191309983984</v>
      </c>
      <c r="D116">
        <v>353.804831666053</v>
      </c>
      <c r="E116">
        <v>78.83838448832017</v>
      </c>
      <c r="F116">
        <v>29.039797681636486</v>
      </c>
      <c r="G116">
        <v>973.246132765829</v>
      </c>
    </row>
    <row r="117" spans="1:7" ht="12.75">
      <c r="A117">
        <v>116</v>
      </c>
      <c r="B117">
        <v>1464.5779120826119</v>
      </c>
      <c r="C117">
        <v>849.0077585839579</v>
      </c>
      <c r="D117">
        <v>690.0103159811771</v>
      </c>
      <c r="E117">
        <v>58.20227635951917</v>
      </c>
      <c r="F117">
        <v>23.803411806258946</v>
      </c>
      <c r="G117">
        <v>3037.9948512010074</v>
      </c>
    </row>
    <row r="118" spans="1:7" ht="12.75">
      <c r="A118">
        <v>117</v>
      </c>
      <c r="B118">
        <v>1010.2061366241556</v>
      </c>
      <c r="C118">
        <v>607.362651402765</v>
      </c>
      <c r="D118">
        <v>758.6437498839663</v>
      </c>
      <c r="E118">
        <v>104.55333431764109</v>
      </c>
      <c r="F118">
        <v>27.88111253516518</v>
      </c>
      <c r="G118">
        <v>2452.884759693363</v>
      </c>
    </row>
    <row r="119" spans="1:7" ht="12.75">
      <c r="A119">
        <v>118</v>
      </c>
      <c r="B119">
        <v>1973.77368135513</v>
      </c>
      <c r="C119">
        <v>899.0484229637318</v>
      </c>
      <c r="D119">
        <v>1725.787939763521</v>
      </c>
      <c r="E119">
        <v>148.7222656215744</v>
      </c>
      <c r="F119">
        <v>24.531130813249142</v>
      </c>
      <c r="G119">
        <v>4722.801178890708</v>
      </c>
    </row>
    <row r="120" spans="1:7" ht="12.75">
      <c r="A120">
        <v>119</v>
      </c>
      <c r="B120">
        <v>1071.82068058178</v>
      </c>
      <c r="C120">
        <v>429.82322713162796</v>
      </c>
      <c r="D120">
        <v>665.1478983129243</v>
      </c>
      <c r="E120">
        <v>93.87489666352035</v>
      </c>
      <c r="F120">
        <v>27.117307088873748</v>
      </c>
      <c r="G120">
        <v>2233.5493956009786</v>
      </c>
    </row>
    <row r="121" spans="1:7" ht="12.75">
      <c r="A121">
        <v>120</v>
      </c>
      <c r="B121">
        <v>1465.942621806688</v>
      </c>
      <c r="C121">
        <v>783.5882044133624</v>
      </c>
      <c r="D121">
        <v>941.0451931158941</v>
      </c>
      <c r="E121">
        <v>131.83951567137825</v>
      </c>
      <c r="F121">
        <v>22.378806869469454</v>
      </c>
      <c r="G121">
        <v>3300.0367281378535</v>
      </c>
    </row>
    <row r="122" spans="1:7" ht="12.75">
      <c r="A122">
        <v>121</v>
      </c>
      <c r="B122">
        <v>1100.1953281582937</v>
      </c>
      <c r="C122">
        <v>394.560134247324</v>
      </c>
      <c r="D122">
        <v>1129.0172264800667</v>
      </c>
      <c r="E122">
        <v>65.59938725759471</v>
      </c>
      <c r="F122">
        <v>26.691429780421096</v>
      </c>
      <c r="G122">
        <v>2662.6806463628577</v>
      </c>
    </row>
    <row r="123" spans="1:7" ht="12.75">
      <c r="A123">
        <v>122</v>
      </c>
      <c r="B123">
        <v>798.8729094057333</v>
      </c>
      <c r="C123">
        <v>318.66928657633844</v>
      </c>
      <c r="D123">
        <v>575.9450854322274</v>
      </c>
      <c r="E123">
        <v>113.7323488877083</v>
      </c>
      <c r="F123">
        <v>22.083031734340736</v>
      </c>
      <c r="G123">
        <v>1785.1365985676666</v>
      </c>
    </row>
    <row r="124" spans="1:7" ht="12.75">
      <c r="A124">
        <v>123</v>
      </c>
      <c r="B124">
        <v>1114.214714556457</v>
      </c>
      <c r="C124">
        <v>528.5615317427792</v>
      </c>
      <c r="D124">
        <v>893.9021811140874</v>
      </c>
      <c r="E124">
        <v>61.750276867544436</v>
      </c>
      <c r="F124">
        <v>27.31908371731501</v>
      </c>
      <c r="G124">
        <v>2571.1096205635527</v>
      </c>
    </row>
    <row r="125" spans="1:7" ht="12.75">
      <c r="A125">
        <v>124</v>
      </c>
      <c r="B125">
        <v>907.2588173718812</v>
      </c>
      <c r="C125">
        <v>644.7219470425604</v>
      </c>
      <c r="D125">
        <v>1292.5710987020473</v>
      </c>
      <c r="E125">
        <v>93.25563758884842</v>
      </c>
      <c r="F125">
        <v>24.548913629484638</v>
      </c>
      <c r="G125">
        <v>2913.2585870758526</v>
      </c>
    </row>
    <row r="126" spans="1:7" ht="12.75">
      <c r="A126">
        <v>125</v>
      </c>
      <c r="B126">
        <v>714.5691143037352</v>
      </c>
      <c r="C126">
        <v>220.65981307549058</v>
      </c>
      <c r="D126">
        <v>735.5743983117522</v>
      </c>
      <c r="E126">
        <v>173.793552047345</v>
      </c>
      <c r="F126">
        <v>28.61984815004965</v>
      </c>
      <c r="G126">
        <v>1815.9770295882734</v>
      </c>
    </row>
    <row r="127" spans="1:7" ht="12.75">
      <c r="A127">
        <v>126</v>
      </c>
      <c r="B127">
        <v>1177.9781334467057</v>
      </c>
      <c r="C127">
        <v>445.92130587832327</v>
      </c>
      <c r="D127">
        <v>472.5096998683525</v>
      </c>
      <c r="E127">
        <v>63.550915319180724</v>
      </c>
      <c r="F127">
        <v>22.684104933671364</v>
      </c>
      <c r="G127">
        <v>2137.275949578891</v>
      </c>
    </row>
    <row r="128" spans="1:7" ht="12.75">
      <c r="A128">
        <v>127</v>
      </c>
      <c r="B128">
        <v>1451.1824445864365</v>
      </c>
      <c r="C128">
        <v>666.9323112849025</v>
      </c>
      <c r="D128">
        <v>682.5334175765431</v>
      </c>
      <c r="E128">
        <v>104.48708551265689</v>
      </c>
      <c r="F128">
        <v>24.533367656008323</v>
      </c>
      <c r="G128">
        <v>2880.6018913045305</v>
      </c>
    </row>
    <row r="129" spans="1:7" ht="12.75">
      <c r="A129">
        <v>128</v>
      </c>
      <c r="B129">
        <v>862.5815246759771</v>
      </c>
      <c r="C129">
        <v>540.8745075494554</v>
      </c>
      <c r="D129">
        <v>528.7552798932277</v>
      </c>
      <c r="E129">
        <v>67.76942351956721</v>
      </c>
      <c r="F129">
        <v>24.057675729469874</v>
      </c>
      <c r="G129">
        <v>1975.9230599087575</v>
      </c>
    </row>
    <row r="130" spans="1:7" ht="12.75">
      <c r="A130">
        <v>129</v>
      </c>
      <c r="B130">
        <v>722.471475406136</v>
      </c>
      <c r="C130">
        <v>249.55175919796136</v>
      </c>
      <c r="D130">
        <v>394.26741113348993</v>
      </c>
      <c r="E130">
        <v>96.20929603130278</v>
      </c>
      <c r="F130">
        <v>23.96633319537777</v>
      </c>
      <c r="G130">
        <v>1438.5336085735123</v>
      </c>
    </row>
    <row r="131" spans="1:7" ht="12.75">
      <c r="A131">
        <v>130</v>
      </c>
      <c r="B131">
        <v>1554.0857126836804</v>
      </c>
      <c r="C131">
        <v>500.5053611648046</v>
      </c>
      <c r="D131">
        <v>1204.1819444417451</v>
      </c>
      <c r="E131">
        <v>180.40049251982057</v>
      </c>
      <c r="F131">
        <v>28.88332687059511</v>
      </c>
      <c r="G131">
        <v>3410.2901839394553</v>
      </c>
    </row>
    <row r="132" spans="1:7" ht="12.75">
      <c r="A132">
        <v>131</v>
      </c>
      <c r="B132">
        <v>670.1948272566538</v>
      </c>
      <c r="C132">
        <v>364.3196771735867</v>
      </c>
      <c r="D132">
        <v>290.21495603495515</v>
      </c>
      <c r="E132">
        <v>78.21023421284704</v>
      </c>
      <c r="F132">
        <v>23.782226554200165</v>
      </c>
      <c r="G132">
        <v>1379.1574681238424</v>
      </c>
    </row>
    <row r="133" spans="1:7" ht="12.75">
      <c r="A133">
        <v>132</v>
      </c>
      <c r="B133">
        <v>1135.3297877102307</v>
      </c>
      <c r="C133">
        <v>299.1177235446014</v>
      </c>
      <c r="D133">
        <v>1000.5751971592792</v>
      </c>
      <c r="E133">
        <v>114.04373273447119</v>
      </c>
      <c r="F133">
        <v>22.91595603253717</v>
      </c>
      <c r="G133">
        <v>2526.1504851160457</v>
      </c>
    </row>
    <row r="134" spans="1:7" ht="12.75">
      <c r="A134">
        <v>133</v>
      </c>
      <c r="B134">
        <v>2026.661806727854</v>
      </c>
      <c r="C134">
        <v>782.8368397794604</v>
      </c>
      <c r="D134">
        <v>1316.7054566181534</v>
      </c>
      <c r="E134">
        <v>66.30085670984533</v>
      </c>
      <c r="F134">
        <v>27.601826916385235</v>
      </c>
      <c r="G134">
        <v>4164.903132918927</v>
      </c>
    </row>
    <row r="135" spans="1:7" ht="12.75">
      <c r="A135">
        <v>134</v>
      </c>
      <c r="B135">
        <v>1177.3326086545699</v>
      </c>
      <c r="C135">
        <v>435.6444808520526</v>
      </c>
      <c r="D135">
        <v>510.8061860675233</v>
      </c>
      <c r="E135">
        <v>113.33663904244901</v>
      </c>
      <c r="F135">
        <v>23.414425301834306</v>
      </c>
      <c r="G135">
        <v>2213.70548931476</v>
      </c>
    </row>
    <row r="136" spans="1:7" ht="12.75">
      <c r="A136">
        <v>135</v>
      </c>
      <c r="B136">
        <v>1020.6991183128713</v>
      </c>
      <c r="C136">
        <v>541.0750353317387</v>
      </c>
      <c r="D136">
        <v>1115.444671557493</v>
      </c>
      <c r="E136">
        <v>160.78835736293476</v>
      </c>
      <c r="F136">
        <v>29.090816041897206</v>
      </c>
      <c r="G136">
        <v>2808.916366523141</v>
      </c>
    </row>
    <row r="137" spans="1:7" ht="12.75">
      <c r="A137">
        <v>136</v>
      </c>
      <c r="B137">
        <v>1671.1890069526448</v>
      </c>
      <c r="C137">
        <v>875.252817602189</v>
      </c>
      <c r="D137">
        <v>1240.8032854646628</v>
      </c>
      <c r="E137">
        <v>101.69901674857903</v>
      </c>
      <c r="F137">
        <v>28.816293909089676</v>
      </c>
      <c r="G137">
        <v>3860.127832858986</v>
      </c>
    </row>
    <row r="138" spans="1:7" ht="12.75">
      <c r="A138">
        <v>137</v>
      </c>
      <c r="B138">
        <v>1194.5934405225498</v>
      </c>
      <c r="C138">
        <v>483.820227445922</v>
      </c>
      <c r="D138">
        <v>1202.2049070534697</v>
      </c>
      <c r="E138">
        <v>75.20175687237911</v>
      </c>
      <c r="F138">
        <v>25.463962066819022</v>
      </c>
      <c r="G138">
        <v>2930.3563698275016</v>
      </c>
    </row>
    <row r="139" spans="1:7" ht="12.75">
      <c r="A139">
        <v>138</v>
      </c>
      <c r="B139">
        <v>483.3735739362941</v>
      </c>
      <c r="C139">
        <v>210.07231205846904</v>
      </c>
      <c r="D139">
        <v>420.70309117084116</v>
      </c>
      <c r="E139">
        <v>100.18108930405623</v>
      </c>
      <c r="F139">
        <v>25.0634990260862</v>
      </c>
      <c r="G139">
        <v>1189.2665674435743</v>
      </c>
    </row>
    <row r="140" spans="1:7" ht="12.75">
      <c r="A140">
        <v>139</v>
      </c>
      <c r="B140">
        <v>2383.390420823821</v>
      </c>
      <c r="C140">
        <v>1159.8986379423957</v>
      </c>
      <c r="D140">
        <v>1920.6365241693334</v>
      </c>
      <c r="E140">
        <v>74.56120987227693</v>
      </c>
      <c r="F140">
        <v>26.719017734538458</v>
      </c>
      <c r="G140">
        <v>5511.767775073288</v>
      </c>
    </row>
    <row r="141" spans="1:7" ht="12.75">
      <c r="A141">
        <v>140</v>
      </c>
      <c r="B141">
        <v>678.5182566408325</v>
      </c>
      <c r="C141">
        <v>227.60119193893894</v>
      </c>
      <c r="D141">
        <v>437.374684903948</v>
      </c>
      <c r="E141">
        <v>89.62561253297159</v>
      </c>
      <c r="F141">
        <v>25.26214538181272</v>
      </c>
      <c r="G141">
        <v>1407.8576006348785</v>
      </c>
    </row>
    <row r="142" spans="1:7" ht="12.75">
      <c r="A142">
        <v>141</v>
      </c>
      <c r="B142">
        <v>1042.306816618818</v>
      </c>
      <c r="C142">
        <v>391.8707991699646</v>
      </c>
      <c r="D142">
        <v>1234.257215312104</v>
      </c>
      <c r="E142">
        <v>159.48507749883893</v>
      </c>
      <c r="F142">
        <v>24.436979233751927</v>
      </c>
      <c r="G142">
        <v>2803.4829293659736</v>
      </c>
    </row>
    <row r="143" spans="1:7" ht="12.75">
      <c r="A143">
        <v>142</v>
      </c>
      <c r="B143">
        <v>1567.3366572130187</v>
      </c>
      <c r="C143">
        <v>860.0039379688516</v>
      </c>
      <c r="D143">
        <v>886.9471500486272</v>
      </c>
      <c r="E143">
        <v>63.21400554002704</v>
      </c>
      <c r="F143">
        <v>22.992964120185025</v>
      </c>
      <c r="G143">
        <v>3354.508786650339</v>
      </c>
    </row>
    <row r="144" spans="1:7" ht="12.75">
      <c r="A144">
        <v>143</v>
      </c>
      <c r="B144">
        <v>1176.4824189236342</v>
      </c>
      <c r="C144">
        <v>646.6265993653184</v>
      </c>
      <c r="D144">
        <v>462.12549522938525</v>
      </c>
      <c r="E144">
        <v>109.47414946741918</v>
      </c>
      <c r="F144">
        <v>23.53464019587745</v>
      </c>
      <c r="G144">
        <v>2371.1740227898795</v>
      </c>
    </row>
    <row r="145" spans="1:7" ht="12.75">
      <c r="A145">
        <v>144</v>
      </c>
      <c r="B145">
        <v>703.1890328622778</v>
      </c>
      <c r="C145">
        <v>209.87008872861657</v>
      </c>
      <c r="D145">
        <v>507.5426113060186</v>
      </c>
      <c r="E145">
        <v>62.545039879380504</v>
      </c>
      <c r="F145">
        <v>23.959339710886038</v>
      </c>
      <c r="G145">
        <v>1459.1874330654075</v>
      </c>
    </row>
    <row r="146" spans="1:7" ht="12.75">
      <c r="A146">
        <v>145</v>
      </c>
      <c r="B146">
        <v>1338.5702194036598</v>
      </c>
      <c r="C146">
        <v>664.6263224047955</v>
      </c>
      <c r="D146">
        <v>926.1680908107926</v>
      </c>
      <c r="E146">
        <v>84.96430951427872</v>
      </c>
      <c r="F146">
        <v>24.539397069095262</v>
      </c>
      <c r="G146">
        <v>2989.7895450644314</v>
      </c>
    </row>
    <row r="147" spans="1:7" ht="12.75">
      <c r="A147">
        <v>146</v>
      </c>
      <c r="B147">
        <v>2152.947038591253</v>
      </c>
      <c r="C147">
        <v>1025.972576936386</v>
      </c>
      <c r="D147">
        <v>1015.5453632781077</v>
      </c>
      <c r="E147">
        <v>156.38110892753699</v>
      </c>
      <c r="F147">
        <v>23.89634463603656</v>
      </c>
      <c r="G147">
        <v>4326.949743097247</v>
      </c>
    </row>
    <row r="148" spans="1:7" ht="12.75">
      <c r="A148">
        <v>147</v>
      </c>
      <c r="B148">
        <v>1021.5076948511401</v>
      </c>
      <c r="C148">
        <v>313.6138745485816</v>
      </c>
      <c r="D148">
        <v>892.4108385997001</v>
      </c>
      <c r="E148">
        <v>80.26434824798386</v>
      </c>
      <c r="F148">
        <v>25.910148795701488</v>
      </c>
      <c r="G148">
        <v>2281.886607451704</v>
      </c>
    </row>
    <row r="149" spans="1:7" ht="12.75">
      <c r="A149">
        <v>148</v>
      </c>
      <c r="B149">
        <v>1018.4935977516848</v>
      </c>
      <c r="C149">
        <v>438.70662874081177</v>
      </c>
      <c r="D149">
        <v>994.0965110273273</v>
      </c>
      <c r="E149">
        <v>130.43471532580847</v>
      </c>
      <c r="F149">
        <v>32.74048166838309</v>
      </c>
      <c r="G149">
        <v>2548.99097117725</v>
      </c>
    </row>
    <row r="150" spans="1:7" ht="12.75">
      <c r="A150">
        <v>149</v>
      </c>
      <c r="B150">
        <v>1980.3492220892754</v>
      </c>
      <c r="C150">
        <v>806.6100556313712</v>
      </c>
      <c r="D150">
        <v>1385.3789005643432</v>
      </c>
      <c r="E150">
        <v>87.49337406196075</v>
      </c>
      <c r="F150">
        <v>26.06631695563846</v>
      </c>
      <c r="G150">
        <v>4233.765235391313</v>
      </c>
    </row>
    <row r="151" spans="1:7" ht="12.75">
      <c r="A151">
        <v>150</v>
      </c>
      <c r="B151">
        <v>1309.9108009359381</v>
      </c>
      <c r="C151">
        <v>781.6236996906534</v>
      </c>
      <c r="D151">
        <v>661.1079479294707</v>
      </c>
      <c r="E151">
        <v>90.80682463372423</v>
      </c>
      <c r="F151">
        <v>21.56740800063062</v>
      </c>
      <c r="G151">
        <v>2821.881865189156</v>
      </c>
    </row>
    <row r="152" spans="1:7" ht="12.75">
      <c r="A152">
        <v>151</v>
      </c>
      <c r="B152">
        <v>954.9488665226273</v>
      </c>
      <c r="C152">
        <v>596.4245606507528</v>
      </c>
      <c r="D152">
        <v>767.1595285433125</v>
      </c>
      <c r="E152">
        <v>194.3791145583583</v>
      </c>
      <c r="F152">
        <v>25.384087461380663</v>
      </c>
      <c r="G152">
        <v>2487.52798281367</v>
      </c>
    </row>
    <row r="153" spans="1:7" ht="12.75">
      <c r="A153">
        <v>152</v>
      </c>
      <c r="B153">
        <v>969.3931762469307</v>
      </c>
      <c r="C153">
        <v>355.3567680431921</v>
      </c>
      <c r="D153">
        <v>465.6853128332158</v>
      </c>
      <c r="E153">
        <v>89.27002147927037</v>
      </c>
      <c r="F153">
        <v>24.089261262246755</v>
      </c>
      <c r="G153">
        <v>1855.616017340362</v>
      </c>
    </row>
    <row r="154" spans="1:7" ht="12.75">
      <c r="A154">
        <v>153</v>
      </c>
      <c r="B154">
        <v>1227.2768520524319</v>
      </c>
      <c r="C154">
        <v>683.118837856888</v>
      </c>
      <c r="D154">
        <v>971.1262844478173</v>
      </c>
      <c r="E154">
        <v>139.57338284432618</v>
      </c>
      <c r="F154">
        <v>26.52701413286837</v>
      </c>
      <c r="G154">
        <v>2994.5683430685954</v>
      </c>
    </row>
    <row r="155" spans="1:7" ht="12.75">
      <c r="A155">
        <v>154</v>
      </c>
      <c r="B155">
        <v>1328.7023287379652</v>
      </c>
      <c r="C155">
        <v>722.7162880615064</v>
      </c>
      <c r="D155">
        <v>766.8742443207503</v>
      </c>
      <c r="E155">
        <v>67.08522801936668</v>
      </c>
      <c r="F155">
        <v>25.002065434514808</v>
      </c>
      <c r="G155">
        <v>2860.3760237050737</v>
      </c>
    </row>
    <row r="156" spans="1:7" ht="12.75">
      <c r="A156">
        <v>155</v>
      </c>
      <c r="B156">
        <v>994.6214871960028</v>
      </c>
      <c r="C156">
        <v>385.25614850166176</v>
      </c>
      <c r="D156">
        <v>674.5233373929508</v>
      </c>
      <c r="E156">
        <v>89.45329028034726</v>
      </c>
      <c r="F156">
        <v>24.083008711828924</v>
      </c>
      <c r="G156">
        <v>2119.771254659134</v>
      </c>
    </row>
    <row r="157" spans="1:7" ht="12.75">
      <c r="A157">
        <v>156</v>
      </c>
      <c r="B157">
        <v>572.8773143783333</v>
      </c>
      <c r="C157">
        <v>204.72814144065813</v>
      </c>
      <c r="D157">
        <v>203.50684812834038</v>
      </c>
      <c r="E157">
        <v>162.04153465714458</v>
      </c>
      <c r="F157">
        <v>25.005812312231296</v>
      </c>
      <c r="G157">
        <v>1118.1480262922453</v>
      </c>
    </row>
    <row r="158" spans="1:7" ht="12.75">
      <c r="A158">
        <v>157</v>
      </c>
      <c r="B158">
        <v>1027.1423564550175</v>
      </c>
      <c r="C158">
        <v>500.17360054650834</v>
      </c>
      <c r="D158">
        <v>766.5959264284888</v>
      </c>
      <c r="E158">
        <v>94.94829678236447</v>
      </c>
      <c r="F158">
        <v>24.071079339833176</v>
      </c>
      <c r="G158">
        <v>2364.7891008725464</v>
      </c>
    </row>
    <row r="159" spans="1:7" ht="12.75">
      <c r="A159">
        <v>158</v>
      </c>
      <c r="B159">
        <v>1384.788501248644</v>
      </c>
      <c r="C159">
        <v>753.7478554687343</v>
      </c>
      <c r="D159">
        <v>931.1783356847745</v>
      </c>
      <c r="E159">
        <v>142.53842683447883</v>
      </c>
      <c r="F159">
        <v>22.68512166448186</v>
      </c>
      <c r="G159">
        <v>3189.5679975721496</v>
      </c>
    </row>
    <row r="160" spans="1:7" ht="12.75">
      <c r="A160">
        <v>159</v>
      </c>
      <c r="B160">
        <v>1146.9439786081018</v>
      </c>
      <c r="C160">
        <v>314.93616176847803</v>
      </c>
      <c r="D160">
        <v>598.802881803847</v>
      </c>
      <c r="E160">
        <v>91.6732315617076</v>
      </c>
      <c r="F160">
        <v>24.169726300581353</v>
      </c>
      <c r="G160">
        <v>2128.186527441553</v>
      </c>
    </row>
    <row r="161" spans="1:7" ht="12.75">
      <c r="A161">
        <v>160</v>
      </c>
      <c r="B161">
        <v>1340.5497300979232</v>
      </c>
      <c r="C161">
        <v>506.7397584191481</v>
      </c>
      <c r="D161">
        <v>504.3769522574018</v>
      </c>
      <c r="E161">
        <v>141.1733573423073</v>
      </c>
      <c r="F161">
        <v>23.780150876066937</v>
      </c>
      <c r="G161">
        <v>2469.0596472407133</v>
      </c>
    </row>
    <row r="162" spans="1:7" ht="12.75">
      <c r="A162">
        <v>161</v>
      </c>
      <c r="B162">
        <v>1172.2190347343744</v>
      </c>
      <c r="C162">
        <v>700.4490498308237</v>
      </c>
      <c r="D162">
        <v>1003.3197962294278</v>
      </c>
      <c r="E162">
        <v>66.12975056968563</v>
      </c>
      <c r="F162">
        <v>25.008027202692215</v>
      </c>
      <c r="G162">
        <v>2917.1096041616197</v>
      </c>
    </row>
    <row r="163" spans="1:7" ht="12.75">
      <c r="A163">
        <v>162</v>
      </c>
      <c r="B163">
        <v>1861.777288109848</v>
      </c>
      <c r="C163">
        <v>1050.4696808922279</v>
      </c>
      <c r="D163">
        <v>1223.4786807477049</v>
      </c>
      <c r="E163">
        <v>117.2002341005864</v>
      </c>
      <c r="F163">
        <v>22.651199168424977</v>
      </c>
      <c r="G163">
        <v>4230.274684681943</v>
      </c>
    </row>
    <row r="164" spans="1:7" ht="12.75">
      <c r="A164">
        <v>163</v>
      </c>
      <c r="B164">
        <v>1365.1385298249852</v>
      </c>
      <c r="C164">
        <v>506.11049663717574</v>
      </c>
      <c r="D164">
        <v>814.6717487098692</v>
      </c>
      <c r="E164">
        <v>159.3415303268139</v>
      </c>
      <c r="F164">
        <v>27.07880599257026</v>
      </c>
      <c r="G164">
        <v>2818.183499506274</v>
      </c>
    </row>
    <row r="165" spans="1:7" ht="12.75">
      <c r="A165">
        <v>164</v>
      </c>
      <c r="B165">
        <v>1792.4482391394515</v>
      </c>
      <c r="C165">
        <v>764.0918011782362</v>
      </c>
      <c r="D165">
        <v>1022.6701867793995</v>
      </c>
      <c r="E165">
        <v>84.94135589894123</v>
      </c>
      <c r="F165">
        <v>24.178983322728524</v>
      </c>
      <c r="G165">
        <v>3639.9725996733</v>
      </c>
    </row>
    <row r="166" spans="1:7" ht="12.75">
      <c r="A166">
        <v>165</v>
      </c>
      <c r="B166">
        <v>610.3676419007669</v>
      </c>
      <c r="C166">
        <v>312.65637092250023</v>
      </c>
      <c r="D166">
        <v>459.0235781330744</v>
      </c>
      <c r="E166">
        <v>156.64911844307477</v>
      </c>
      <c r="F166">
        <v>19.40484788261478</v>
      </c>
      <c r="G166">
        <v>1519.2918615168014</v>
      </c>
    </row>
    <row r="167" spans="1:7" ht="12.75">
      <c r="A167">
        <v>166</v>
      </c>
      <c r="B167">
        <v>1239.0818745527883</v>
      </c>
      <c r="C167">
        <v>294.76377195655675</v>
      </c>
      <c r="D167">
        <v>834.4482344329017</v>
      </c>
      <c r="E167">
        <v>77.41245043279176</v>
      </c>
      <c r="F167">
        <v>23.611700351084874</v>
      </c>
      <c r="G167">
        <v>2422.0946310239538</v>
      </c>
    </row>
    <row r="168" spans="1:7" ht="12.75">
      <c r="A168">
        <v>167</v>
      </c>
      <c r="B168">
        <v>1478.289031670802</v>
      </c>
      <c r="C168">
        <v>549.5428097013438</v>
      </c>
      <c r="D168">
        <v>1053.7090617163944</v>
      </c>
      <c r="E168">
        <v>119.76480122276064</v>
      </c>
      <c r="F168">
        <v>23.942178796334943</v>
      </c>
      <c r="G168">
        <v>3177.3635255149657</v>
      </c>
    </row>
    <row r="169" spans="1:7" ht="12.75">
      <c r="A169">
        <v>168</v>
      </c>
      <c r="B169">
        <v>715.4378646166082</v>
      </c>
      <c r="C169">
        <v>316.547010549644</v>
      </c>
      <c r="D169">
        <v>903.2444550233226</v>
      </c>
      <c r="E169">
        <v>81.08134974042834</v>
      </c>
      <c r="F169">
        <v>24.487174343613393</v>
      </c>
      <c r="G169">
        <v>1991.8235055863897</v>
      </c>
    </row>
    <row r="170" spans="1:7" ht="12.75">
      <c r="A170">
        <v>169</v>
      </c>
      <c r="B170">
        <v>1147.4972430473983</v>
      </c>
      <c r="C170">
        <v>562.6500129359385</v>
      </c>
      <c r="D170">
        <v>998.987654083383</v>
      </c>
      <c r="E170">
        <v>118.73064725441489</v>
      </c>
      <c r="F170">
        <v>27.554192099158566</v>
      </c>
      <c r="G170">
        <v>2800.3113652219763</v>
      </c>
    </row>
    <row r="171" spans="1:7" ht="12.75">
      <c r="A171">
        <v>170</v>
      </c>
      <c r="B171">
        <v>1163.7889526265385</v>
      </c>
      <c r="C171">
        <v>756.2413698914775</v>
      </c>
      <c r="D171">
        <v>895.7088629440248</v>
      </c>
      <c r="E171">
        <v>54.24620747281898</v>
      </c>
      <c r="F171">
        <v>23.89250414460805</v>
      </c>
      <c r="G171">
        <v>2846.092888790252</v>
      </c>
    </row>
    <row r="172" spans="1:7" ht="12.75">
      <c r="A172">
        <v>171</v>
      </c>
      <c r="B172">
        <v>1806.0448868686663</v>
      </c>
      <c r="C172">
        <v>675.476204369504</v>
      </c>
      <c r="D172">
        <v>1570.2854832753812</v>
      </c>
      <c r="E172">
        <v>110.6416107475263</v>
      </c>
      <c r="F172">
        <v>27.174989789419747</v>
      </c>
      <c r="G172">
        <v>4135.273195471658</v>
      </c>
    </row>
    <row r="173" spans="1:7" ht="12.75">
      <c r="A173">
        <v>172</v>
      </c>
      <c r="B173">
        <v>1596.8329561215814</v>
      </c>
      <c r="C173">
        <v>704.2877490166741</v>
      </c>
      <c r="D173">
        <v>750.5533827709398</v>
      </c>
      <c r="E173">
        <v>118.00489832936775</v>
      </c>
      <c r="F173">
        <v>24.27958397060257</v>
      </c>
      <c r="G173">
        <v>3145.39940226796</v>
      </c>
    </row>
    <row r="174" spans="1:7" ht="12.75">
      <c r="A174">
        <v>173</v>
      </c>
      <c r="B174">
        <v>880.716615195765</v>
      </c>
      <c r="C174">
        <v>517.7890374902213</v>
      </c>
      <c r="D174">
        <v>1006.3224536150427</v>
      </c>
      <c r="E174">
        <v>85.03136175760747</v>
      </c>
      <c r="F174">
        <v>24.0858210163595</v>
      </c>
      <c r="G174">
        <v>2465.773647042277</v>
      </c>
    </row>
    <row r="175" spans="1:7" ht="12.75">
      <c r="A175">
        <v>174</v>
      </c>
      <c r="B175">
        <v>687.2454814203628</v>
      </c>
      <c r="C175">
        <v>249.7349652574299</v>
      </c>
      <c r="D175">
        <v>597.0195965071658</v>
      </c>
      <c r="E175">
        <v>87.032323489963</v>
      </c>
      <c r="F175">
        <v>22.56005208974042</v>
      </c>
      <c r="G175">
        <v>1598.472314585181</v>
      </c>
    </row>
    <row r="176" spans="1:7" ht="12.75">
      <c r="A176">
        <v>175</v>
      </c>
      <c r="B176">
        <v>892.544023749451</v>
      </c>
      <c r="C176">
        <v>311.68907327031525</v>
      </c>
      <c r="D176">
        <v>336.5524971785668</v>
      </c>
      <c r="E176">
        <v>160.5725327768877</v>
      </c>
      <c r="F176">
        <v>20.62553978690079</v>
      </c>
      <c r="G176">
        <v>1680.73258718832</v>
      </c>
    </row>
    <row r="177" spans="1:7" ht="12.75">
      <c r="A177">
        <v>176</v>
      </c>
      <c r="B177">
        <v>1466.5641023818346</v>
      </c>
      <c r="C177">
        <v>744.5527228325878</v>
      </c>
      <c r="D177">
        <v>975.2692836629344</v>
      </c>
      <c r="E177">
        <v>95.47666746042285</v>
      </c>
      <c r="F177">
        <v>23.46785584839535</v>
      </c>
      <c r="G177">
        <v>3258.3949204893847</v>
      </c>
    </row>
    <row r="178" spans="1:7" ht="12.75">
      <c r="A178">
        <v>177</v>
      </c>
      <c r="B178">
        <v>462.99875023393446</v>
      </c>
      <c r="C178">
        <v>239.13386336385847</v>
      </c>
      <c r="D178">
        <v>468.85638782740733</v>
      </c>
      <c r="E178">
        <v>128.23486954329212</v>
      </c>
      <c r="F178">
        <v>24.731212342856466</v>
      </c>
      <c r="G178">
        <v>1274.492658625636</v>
      </c>
    </row>
    <row r="179" spans="1:7" ht="12.75">
      <c r="A179">
        <v>178</v>
      </c>
      <c r="B179">
        <v>1431.5499722156496</v>
      </c>
      <c r="C179">
        <v>478.5947569787679</v>
      </c>
      <c r="D179">
        <v>725.0235209811982</v>
      </c>
      <c r="E179">
        <v>74.15774583910923</v>
      </c>
      <c r="F179">
        <v>24.90374874439587</v>
      </c>
      <c r="G179">
        <v>2684.4222472703295</v>
      </c>
    </row>
    <row r="180" spans="1:7" ht="12.75">
      <c r="A180">
        <v>179</v>
      </c>
      <c r="B180">
        <v>1298.2900696414247</v>
      </c>
      <c r="C180">
        <v>433.8468343821159</v>
      </c>
      <c r="D180">
        <v>907.8599308035737</v>
      </c>
      <c r="E180">
        <v>124.17177661977732</v>
      </c>
      <c r="F180">
        <v>25.484668510804557</v>
      </c>
      <c r="G180">
        <v>2738.6839429360866</v>
      </c>
    </row>
    <row r="181" spans="1:7" ht="12.75">
      <c r="A181">
        <v>180</v>
      </c>
      <c r="B181">
        <v>671.6982740736462</v>
      </c>
      <c r="C181">
        <v>321.29222876824446</v>
      </c>
      <c r="D181">
        <v>714.6265574818281</v>
      </c>
      <c r="E181">
        <v>89.46509503027347</v>
      </c>
      <c r="F181">
        <v>21.612028315256826</v>
      </c>
      <c r="G181">
        <v>1775.4701270387354</v>
      </c>
    </row>
    <row r="182" spans="1:7" ht="12.75">
      <c r="A182">
        <v>181</v>
      </c>
      <c r="B182">
        <v>1053.815813139629</v>
      </c>
      <c r="C182">
        <v>578.9460828196211</v>
      </c>
      <c r="D182">
        <v>754.2016032507295</v>
      </c>
      <c r="E182">
        <v>177.1832870313591</v>
      </c>
      <c r="F182">
        <v>24.80792010675999</v>
      </c>
      <c r="G182">
        <v>2539.338866134579</v>
      </c>
    </row>
    <row r="183" spans="1:7" ht="12.75">
      <c r="A183">
        <v>182</v>
      </c>
      <c r="B183">
        <v>1500.8038981892794</v>
      </c>
      <c r="C183">
        <v>410.92113898156526</v>
      </c>
      <c r="D183">
        <v>1079.3851506501899</v>
      </c>
      <c r="E183">
        <v>96.49243632097654</v>
      </c>
      <c r="F183">
        <v>23.00779757856325</v>
      </c>
      <c r="G183">
        <v>3064.594826563448</v>
      </c>
    </row>
    <row r="184" spans="1:7" ht="12.75">
      <c r="A184">
        <v>183</v>
      </c>
      <c r="B184">
        <v>3053.141120403814</v>
      </c>
      <c r="C184">
        <v>1409.8579759520183</v>
      </c>
      <c r="D184">
        <v>2629.5225364397215</v>
      </c>
      <c r="E184">
        <v>143.06257608013203</v>
      </c>
      <c r="F184">
        <v>28.98640726428138</v>
      </c>
      <c r="G184">
        <v>7206.597801611404</v>
      </c>
    </row>
    <row r="185" spans="1:7" ht="12.75">
      <c r="A185">
        <v>184</v>
      </c>
      <c r="B185">
        <v>663.0434050560142</v>
      </c>
      <c r="C185">
        <v>300.06320443273927</v>
      </c>
      <c r="D185">
        <v>320.5313014615538</v>
      </c>
      <c r="E185">
        <v>74.49331952564692</v>
      </c>
      <c r="F185">
        <v>22.745883291445292</v>
      </c>
      <c r="G185">
        <v>1335.3853471845089</v>
      </c>
    </row>
    <row r="186" spans="1:7" ht="12.75">
      <c r="A186">
        <v>185</v>
      </c>
      <c r="B186">
        <v>1347.6293277477698</v>
      </c>
      <c r="C186">
        <v>346.9922750529764</v>
      </c>
      <c r="D186">
        <v>1436.3601631503127</v>
      </c>
      <c r="E186">
        <v>105.44796831815263</v>
      </c>
      <c r="F186">
        <v>24.669989222332994</v>
      </c>
      <c r="G186">
        <v>3211.759745046879</v>
      </c>
    </row>
    <row r="187" spans="1:7" ht="12.75">
      <c r="A187">
        <v>186</v>
      </c>
      <c r="B187">
        <v>949.5840856009474</v>
      </c>
      <c r="C187">
        <v>340.4703931549795</v>
      </c>
      <c r="D187">
        <v>832.9179978936795</v>
      </c>
      <c r="E187">
        <v>174.737264251091</v>
      </c>
      <c r="F187">
        <v>22.93369550374954</v>
      </c>
      <c r="G187">
        <v>2274.7760453969477</v>
      </c>
    </row>
    <row r="188" spans="1:7" ht="12.75">
      <c r="A188">
        <v>187</v>
      </c>
      <c r="B188">
        <v>1256.7026053041968</v>
      </c>
      <c r="C188">
        <v>547.5191269260689</v>
      </c>
      <c r="D188">
        <v>672.8074861721065</v>
      </c>
      <c r="E188">
        <v>102.0889595303154</v>
      </c>
      <c r="F188">
        <v>26.184469584163853</v>
      </c>
      <c r="G188">
        <v>2552.9337083485243</v>
      </c>
    </row>
    <row r="189" spans="1:7" ht="12.75">
      <c r="A189">
        <v>188</v>
      </c>
      <c r="B189">
        <v>861.8383056630278</v>
      </c>
      <c r="C189">
        <v>441.0365884985448</v>
      </c>
      <c r="D189">
        <v>569.6775433204585</v>
      </c>
      <c r="E189">
        <v>116.56078058924783</v>
      </c>
      <c r="F189">
        <v>20.895808047716677</v>
      </c>
      <c r="G189">
        <v>1968.2174100235623</v>
      </c>
    </row>
    <row r="190" spans="1:7" ht="12.75">
      <c r="A190">
        <v>189</v>
      </c>
      <c r="B190">
        <v>1377.341766917571</v>
      </c>
      <c r="C190">
        <v>848.2075580109345</v>
      </c>
      <c r="D190">
        <v>779.2030409390313</v>
      </c>
      <c r="E190">
        <v>71.05559743861447</v>
      </c>
      <c r="F190">
        <v>25.97797622475093</v>
      </c>
      <c r="G190">
        <v>3049.8299870814003</v>
      </c>
    </row>
    <row r="191" spans="1:7" ht="12.75">
      <c r="A191">
        <v>190</v>
      </c>
      <c r="B191">
        <v>804.1910768490129</v>
      </c>
      <c r="C191">
        <v>280.31897226154683</v>
      </c>
      <c r="D191">
        <v>757.548320824775</v>
      </c>
      <c r="E191">
        <v>114.44649425760308</v>
      </c>
      <c r="F191">
        <v>23.102755509935893</v>
      </c>
      <c r="G191">
        <v>1933.4021086830019</v>
      </c>
    </row>
    <row r="192" spans="1:7" ht="12.75">
      <c r="A192">
        <v>191</v>
      </c>
      <c r="B192">
        <v>1529.831628957967</v>
      </c>
      <c r="C192">
        <v>845.5663757854388</v>
      </c>
      <c r="D192">
        <v>1501.1176937473915</v>
      </c>
      <c r="E192">
        <v>185.4710880489391</v>
      </c>
      <c r="F192">
        <v>26.297921463643284</v>
      </c>
      <c r="G192">
        <v>4035.6888650760934</v>
      </c>
    </row>
    <row r="193" spans="1:7" ht="12.75">
      <c r="A193">
        <v>192</v>
      </c>
      <c r="B193">
        <v>1229.5537831584834</v>
      </c>
      <c r="C193">
        <v>649.969126362992</v>
      </c>
      <c r="D193">
        <v>802.8717822066601</v>
      </c>
      <c r="E193">
        <v>102.86656470788492</v>
      </c>
      <c r="F193">
        <v>21.604713132680207</v>
      </c>
      <c r="G193">
        <v>2763.6565433033406</v>
      </c>
    </row>
    <row r="194" spans="1:7" ht="12.75">
      <c r="A194">
        <v>193</v>
      </c>
      <c r="B194">
        <v>1084.6302114171676</v>
      </c>
      <c r="C194">
        <v>405.0949365763025</v>
      </c>
      <c r="D194">
        <v>1185.415784587984</v>
      </c>
      <c r="E194">
        <v>145.12216391787032</v>
      </c>
      <c r="F194">
        <v>22.955039378810394</v>
      </c>
      <c r="G194">
        <v>2797.3080571205137</v>
      </c>
    </row>
    <row r="195" spans="1:7" ht="12.75">
      <c r="A195">
        <v>194</v>
      </c>
      <c r="B195">
        <v>1408.9369792594289</v>
      </c>
      <c r="C195">
        <v>515.9680237490586</v>
      </c>
      <c r="D195">
        <v>1478.514942827087</v>
      </c>
      <c r="E195">
        <v>78.047724888469</v>
      </c>
      <c r="F195">
        <v>27.977830775217498</v>
      </c>
      <c r="G195">
        <v>3453.4898399488256</v>
      </c>
    </row>
    <row r="196" spans="1:7" ht="12.75">
      <c r="A196">
        <v>195</v>
      </c>
      <c r="B196">
        <v>1748.9105313156883</v>
      </c>
      <c r="C196">
        <v>833.036951397264</v>
      </c>
      <c r="D196">
        <v>868.2309186152065</v>
      </c>
      <c r="E196">
        <v>125.63470057997523</v>
      </c>
      <c r="F196">
        <v>27.161084879666028</v>
      </c>
      <c r="G196">
        <v>3548.6520170284684</v>
      </c>
    </row>
    <row r="197" spans="1:7" ht="12.75">
      <c r="A197">
        <v>196</v>
      </c>
      <c r="B197">
        <v>691.8382701910095</v>
      </c>
      <c r="C197">
        <v>423.8533901715911</v>
      </c>
      <c r="D197">
        <v>481.41094466516</v>
      </c>
      <c r="E197">
        <v>58.37744675893269</v>
      </c>
      <c r="F197">
        <v>22.69341595487317</v>
      </c>
      <c r="G197">
        <v>1632.7866358318201</v>
      </c>
    </row>
    <row r="198" spans="1:7" ht="12.75">
      <c r="A198">
        <v>197</v>
      </c>
      <c r="B198">
        <v>1043.172845747814</v>
      </c>
      <c r="C198">
        <v>333.8191204334034</v>
      </c>
      <c r="D198">
        <v>1290.456544233878</v>
      </c>
      <c r="E198">
        <v>112.83245810277235</v>
      </c>
      <c r="F198">
        <v>26.0472412438582</v>
      </c>
      <c r="G198">
        <v>2754.2337272740097</v>
      </c>
    </row>
    <row r="199" spans="1:7" ht="12.75">
      <c r="A199">
        <v>198</v>
      </c>
      <c r="B199">
        <v>1575.3646536654912</v>
      </c>
      <c r="C199">
        <v>643.391838483318</v>
      </c>
      <c r="D199">
        <v>909.5490766915515</v>
      </c>
      <c r="E199">
        <v>60.040411193508454</v>
      </c>
      <c r="F199">
        <v>22.574719916507902</v>
      </c>
      <c r="G199">
        <v>3165.771260117361</v>
      </c>
    </row>
    <row r="200" spans="1:7" ht="12.75">
      <c r="A200">
        <v>199</v>
      </c>
      <c r="B200">
        <v>1511.587082682885</v>
      </c>
      <c r="C200">
        <v>686.2171239510042</v>
      </c>
      <c r="D200">
        <v>1590.6571076304326</v>
      </c>
      <c r="E200">
        <v>99.947131139857</v>
      </c>
      <c r="F200">
        <v>28.743266244758765</v>
      </c>
      <c r="G200">
        <v>3859.6651791594204</v>
      </c>
    </row>
    <row r="201" spans="1:7" ht="12.75">
      <c r="A201">
        <v>200</v>
      </c>
      <c r="B201">
        <v>732.5225935334369</v>
      </c>
      <c r="C201">
        <v>443.8959642269772</v>
      </c>
      <c r="D201">
        <v>556.3306917751752</v>
      </c>
      <c r="E201">
        <v>120.09508478163475</v>
      </c>
      <c r="F201">
        <v>22.981262176346892</v>
      </c>
      <c r="G201">
        <v>1829.863072140877</v>
      </c>
    </row>
    <row r="202" spans="1:7" ht="12.75">
      <c r="A202">
        <v>201</v>
      </c>
      <c r="B202">
        <v>1294.6632110498063</v>
      </c>
      <c r="C202">
        <v>425.4231729327008</v>
      </c>
      <c r="D202">
        <v>1160.4673690964705</v>
      </c>
      <c r="E202">
        <v>94.2867944221992</v>
      </c>
      <c r="F202">
        <v>26.630578217469893</v>
      </c>
      <c r="G202">
        <v>2948.209969283707</v>
      </c>
    </row>
    <row r="203" spans="1:7" ht="12.75">
      <c r="A203">
        <v>202</v>
      </c>
      <c r="B203">
        <v>1225.1943569625423</v>
      </c>
      <c r="C203">
        <v>475.2085409950985</v>
      </c>
      <c r="D203">
        <v>900.2310678120192</v>
      </c>
      <c r="E203">
        <v>74.70631984246265</v>
      </c>
      <c r="F203">
        <v>22.41973628320539</v>
      </c>
      <c r="G203">
        <v>2652.920549328917</v>
      </c>
    </row>
    <row r="204" spans="1:7" ht="12.75">
      <c r="A204">
        <v>203</v>
      </c>
      <c r="B204">
        <v>861.8357239987199</v>
      </c>
      <c r="C204">
        <v>434.7919496203942</v>
      </c>
      <c r="D204">
        <v>523.4704736987914</v>
      </c>
      <c r="E204">
        <v>113.9957929482722</v>
      </c>
      <c r="F204">
        <v>22.908172075825647</v>
      </c>
      <c r="G204">
        <v>1911.1857681903518</v>
      </c>
    </row>
    <row r="205" spans="1:7" ht="12.75">
      <c r="A205">
        <v>204</v>
      </c>
      <c r="B205">
        <v>1602.5391910410683</v>
      </c>
      <c r="C205">
        <v>408.7113819875343</v>
      </c>
      <c r="D205">
        <v>2308.417187236326</v>
      </c>
      <c r="E205">
        <v>205.83471049936256</v>
      </c>
      <c r="F205">
        <v>28.285668683131576</v>
      </c>
      <c r="G205">
        <v>4497.21680208116</v>
      </c>
    </row>
    <row r="206" spans="1:7" ht="12.75">
      <c r="A206">
        <v>205</v>
      </c>
      <c r="B206">
        <v>934.0082400176758</v>
      </c>
      <c r="C206">
        <v>418.47095004170114</v>
      </c>
      <c r="D206">
        <v>514.2169353920723</v>
      </c>
      <c r="E206">
        <v>80.34644603698898</v>
      </c>
      <c r="F206">
        <v>27.10093635895435</v>
      </c>
      <c r="G206">
        <v>1919.9416351294835</v>
      </c>
    </row>
    <row r="207" spans="1:7" ht="12.75">
      <c r="A207">
        <v>206</v>
      </c>
      <c r="B207">
        <v>1222.864767328886</v>
      </c>
      <c r="C207">
        <v>553.1656629380258</v>
      </c>
      <c r="D207">
        <v>1199.8963400266541</v>
      </c>
      <c r="E207">
        <v>147.03826402103553</v>
      </c>
      <c r="F207">
        <v>22.555458484632325</v>
      </c>
      <c r="G207">
        <v>3100.409575829969</v>
      </c>
    </row>
    <row r="208" spans="1:7" ht="12.75">
      <c r="A208">
        <v>207</v>
      </c>
      <c r="B208">
        <v>982.3541017079157</v>
      </c>
      <c r="C208">
        <v>663.4984367142013</v>
      </c>
      <c r="D208">
        <v>936.3481797965363</v>
      </c>
      <c r="E208">
        <v>74.54824689142482</v>
      </c>
      <c r="F208">
        <v>25.88845305346061</v>
      </c>
      <c r="G208">
        <v>2630.8605120566176</v>
      </c>
    </row>
    <row r="209" spans="1:7" ht="12.75">
      <c r="A209">
        <v>208</v>
      </c>
      <c r="B209">
        <v>1787.3252868483398</v>
      </c>
      <c r="C209">
        <v>488.032906109182</v>
      </c>
      <c r="D209">
        <v>1147.5785154034525</v>
      </c>
      <c r="E209">
        <v>129.16913446913546</v>
      </c>
      <c r="F209">
        <v>26.152808048648446</v>
      </c>
      <c r="G209">
        <v>3525.9530347814616</v>
      </c>
    </row>
    <row r="210" spans="1:7" ht="12.75">
      <c r="A210">
        <v>209</v>
      </c>
      <c r="B210">
        <v>1130.2139718595092</v>
      </c>
      <c r="C210">
        <v>433.86603681393586</v>
      </c>
      <c r="D210">
        <v>1373.1200922466824</v>
      </c>
      <c r="E210">
        <v>81.20111841114624</v>
      </c>
      <c r="F210">
        <v>24.52874760735452</v>
      </c>
      <c r="G210">
        <v>2993.8724717239193</v>
      </c>
    </row>
    <row r="211" spans="1:7" ht="12.75">
      <c r="A211">
        <v>210</v>
      </c>
      <c r="B211">
        <v>1500.5295561527994</v>
      </c>
      <c r="C211">
        <v>655.7763491855502</v>
      </c>
      <c r="D211">
        <v>808.6595553736059</v>
      </c>
      <c r="E211">
        <v>85.46171854138453</v>
      </c>
      <c r="F211">
        <v>22.461724680083318</v>
      </c>
      <c r="G211">
        <v>3027.9654545732565</v>
      </c>
    </row>
    <row r="212" spans="1:7" ht="12.75">
      <c r="A212">
        <v>211</v>
      </c>
      <c r="B212">
        <v>1301.1650789238251</v>
      </c>
      <c r="C212">
        <v>706.427620767521</v>
      </c>
      <c r="D212">
        <v>536.1077588092103</v>
      </c>
      <c r="E212">
        <v>47.03513471185086</v>
      </c>
      <c r="F212">
        <v>23.74862709925929</v>
      </c>
      <c r="G212">
        <v>2566.986966113148</v>
      </c>
    </row>
    <row r="213" spans="1:7" ht="12.75">
      <c r="A213">
        <v>212</v>
      </c>
      <c r="B213">
        <v>665.4311915740083</v>
      </c>
      <c r="C213">
        <v>164.46462276593488</v>
      </c>
      <c r="D213">
        <v>491.48014546695333</v>
      </c>
      <c r="E213">
        <v>84.85245311164763</v>
      </c>
      <c r="F213">
        <v>24.730324023843124</v>
      </c>
      <c r="G213">
        <v>1381.498088894701</v>
      </c>
    </row>
    <row r="214" spans="1:7" ht="12.75">
      <c r="A214">
        <v>213</v>
      </c>
      <c r="B214">
        <v>1203.8243784501874</v>
      </c>
      <c r="C214">
        <v>471.13174298906796</v>
      </c>
      <c r="D214">
        <v>888.7504319499228</v>
      </c>
      <c r="E214">
        <v>117.44219216283726</v>
      </c>
      <c r="F214">
        <v>23.26989044259259</v>
      </c>
      <c r="G214">
        <v>2657.878855109423</v>
      </c>
    </row>
    <row r="215" spans="1:7" ht="12.75">
      <c r="A215">
        <v>214</v>
      </c>
      <c r="B215">
        <v>2063.029217438953</v>
      </c>
      <c r="C215">
        <v>925.82919349388</v>
      </c>
      <c r="D215">
        <v>1119.8406304465298</v>
      </c>
      <c r="E215">
        <v>77.62611732884689</v>
      </c>
      <c r="F215">
        <v>23.934595012628037</v>
      </c>
      <c r="G215">
        <v>4162.3905636955815</v>
      </c>
    </row>
    <row r="216" spans="1:7" ht="12.75">
      <c r="A216">
        <v>215</v>
      </c>
      <c r="B216">
        <v>961.5917698900704</v>
      </c>
      <c r="C216">
        <v>552.377841677286</v>
      </c>
      <c r="D216">
        <v>786.8575516817695</v>
      </c>
      <c r="E216">
        <v>105.51770683052871</v>
      </c>
      <c r="F216">
        <v>24.160277805595292</v>
      </c>
      <c r="G216">
        <v>2382.1845922740595</v>
      </c>
    </row>
    <row r="217" spans="1:7" ht="12.75">
      <c r="A217">
        <v>216</v>
      </c>
      <c r="B217">
        <v>1656.2989990143135</v>
      </c>
      <c r="C217">
        <v>560.6855430038574</v>
      </c>
      <c r="D217">
        <v>887.1650826696614</v>
      </c>
      <c r="E217">
        <v>152.68696535268492</v>
      </c>
      <c r="F217">
        <v>23.483870457992154</v>
      </c>
      <c r="G217">
        <v>3233.3527195825254</v>
      </c>
    </row>
    <row r="218" spans="1:7" ht="12.75">
      <c r="A218">
        <v>217</v>
      </c>
      <c r="B218">
        <v>1146.8582565278734</v>
      </c>
      <c r="C218">
        <v>402.9739572095964</v>
      </c>
      <c r="D218">
        <v>555.4475971362673</v>
      </c>
      <c r="E218">
        <v>96.19878398738689</v>
      </c>
      <c r="F218">
        <v>23.356973232290446</v>
      </c>
      <c r="G218">
        <v>2178.1216216288335</v>
      </c>
    </row>
    <row r="219" spans="1:7" ht="12.75">
      <c r="A219">
        <v>218</v>
      </c>
      <c r="B219">
        <v>1217.4687472264288</v>
      </c>
      <c r="C219">
        <v>608.1636888152568</v>
      </c>
      <c r="D219">
        <v>714.5376753642105</v>
      </c>
      <c r="E219">
        <v>124.4328131008609</v>
      </c>
      <c r="F219">
        <v>27.608414275477475</v>
      </c>
      <c r="G219">
        <v>2636.9945102312795</v>
      </c>
    </row>
    <row r="220" spans="1:7" ht="12.75">
      <c r="A220">
        <v>219</v>
      </c>
      <c r="B220">
        <v>816.9467476269899</v>
      </c>
      <c r="C220">
        <v>420.88552281039813</v>
      </c>
      <c r="D220">
        <v>744.0117208546762</v>
      </c>
      <c r="E220">
        <v>83.45681110493808</v>
      </c>
      <c r="F220">
        <v>23.134326695726422</v>
      </c>
      <c r="G220">
        <v>2042.1664757012759</v>
      </c>
    </row>
    <row r="221" spans="1:7" ht="12.75">
      <c r="A221">
        <v>220</v>
      </c>
      <c r="B221">
        <v>827.6766351413603</v>
      </c>
      <c r="C221">
        <v>273.00990659200744</v>
      </c>
      <c r="D221">
        <v>474.6412274244449</v>
      </c>
      <c r="E221">
        <v>123.71923141660073</v>
      </c>
      <c r="F221">
        <v>29.213978398024327</v>
      </c>
      <c r="G221">
        <v>1669.8330221763888</v>
      </c>
    </row>
    <row r="222" spans="1:7" ht="12.75">
      <c r="A222">
        <v>221</v>
      </c>
      <c r="B222">
        <v>1162.5328561043611</v>
      </c>
      <c r="C222">
        <v>508.45481220651493</v>
      </c>
      <c r="D222">
        <v>902.2704941234389</v>
      </c>
      <c r="E222">
        <v>63.62866899622014</v>
      </c>
      <c r="F222">
        <v>26.069825483387266</v>
      </c>
      <c r="G222">
        <v>2610.8170059471477</v>
      </c>
    </row>
    <row r="223" spans="1:7" ht="12.75">
      <c r="A223">
        <v>222</v>
      </c>
      <c r="B223">
        <v>1427.7700342257376</v>
      </c>
      <c r="C223">
        <v>737.3245477074354</v>
      </c>
      <c r="D223">
        <v>1979.7372024328836</v>
      </c>
      <c r="E223">
        <v>121.43005598352767</v>
      </c>
      <c r="F223">
        <v>25.999206389131633</v>
      </c>
      <c r="G223">
        <v>4240.262633960452</v>
      </c>
    </row>
    <row r="224" spans="1:7" ht="12.75">
      <c r="A224">
        <v>223</v>
      </c>
      <c r="B224">
        <v>1734.3433504232055</v>
      </c>
      <c r="C224">
        <v>1089.2196327690845</v>
      </c>
      <c r="D224">
        <v>1359.3729817650947</v>
      </c>
      <c r="E224">
        <v>67.83843581819966</v>
      </c>
      <c r="F224">
        <v>26.246709176791406</v>
      </c>
      <c r="G224">
        <v>4224.527691598792</v>
      </c>
    </row>
    <row r="225" spans="1:7" ht="12.75">
      <c r="A225">
        <v>224</v>
      </c>
      <c r="B225">
        <v>904.0343828364036</v>
      </c>
      <c r="C225">
        <v>388.674976537345</v>
      </c>
      <c r="D225">
        <v>798.3646852107519</v>
      </c>
      <c r="E225">
        <v>102.15618957886727</v>
      </c>
      <c r="F225">
        <v>22.163539478490506</v>
      </c>
      <c r="G225">
        <v>2171.0666946848773</v>
      </c>
    </row>
    <row r="226" spans="1:7" ht="12.75">
      <c r="A226">
        <v>225</v>
      </c>
      <c r="B226">
        <v>709.4453854573038</v>
      </c>
      <c r="C226">
        <v>337.48564607450004</v>
      </c>
      <c r="D226">
        <v>435.9483034479341</v>
      </c>
      <c r="E226">
        <v>71.216381864388</v>
      </c>
      <c r="F226">
        <v>25.343877937295836</v>
      </c>
      <c r="G226">
        <v>1528.75183890683</v>
      </c>
    </row>
    <row r="227" spans="1:7" ht="12.75">
      <c r="A227">
        <v>226</v>
      </c>
      <c r="B227">
        <v>1393.1081581915842</v>
      </c>
      <c r="C227">
        <v>840.5412362113872</v>
      </c>
      <c r="D227">
        <v>845.5357182264327</v>
      </c>
      <c r="E227">
        <v>95.18866735066261</v>
      </c>
      <c r="F227">
        <v>25.632924648320632</v>
      </c>
      <c r="G227">
        <v>3148.740855331746</v>
      </c>
    </row>
    <row r="228" spans="1:7" ht="12.75">
      <c r="A228">
        <v>227</v>
      </c>
      <c r="B228">
        <v>636.0377838373691</v>
      </c>
      <c r="C228">
        <v>216.9148444175258</v>
      </c>
      <c r="D228">
        <v>794.146445587148</v>
      </c>
      <c r="E228">
        <v>164.0464259874072</v>
      </c>
      <c r="F228">
        <v>24.615768691508503</v>
      </c>
      <c r="G228">
        <v>1786.5297311379418</v>
      </c>
    </row>
    <row r="229" spans="1:7" ht="12.75">
      <c r="A229">
        <v>228</v>
      </c>
      <c r="B229">
        <v>1373.1910208774216</v>
      </c>
      <c r="C229">
        <v>499.16879250945783</v>
      </c>
      <c r="D229">
        <v>1181.4824483659945</v>
      </c>
      <c r="E229">
        <v>98.35897623792549</v>
      </c>
      <c r="F229">
        <v>24.752147316242304</v>
      </c>
      <c r="G229">
        <v>3127.4490906745573</v>
      </c>
    </row>
    <row r="230" spans="1:7" ht="12.75">
      <c r="A230">
        <v>229</v>
      </c>
      <c r="B230">
        <v>1942.0238200223744</v>
      </c>
      <c r="C230">
        <v>1056.79797410283</v>
      </c>
      <c r="D230">
        <v>833.1162245944621</v>
      </c>
      <c r="E230">
        <v>115.0385800679749</v>
      </c>
      <c r="F230">
        <v>23.992128599131046</v>
      </c>
      <c r="G230">
        <v>3922.9844701885104</v>
      </c>
    </row>
    <row r="231" spans="1:7" ht="12.75">
      <c r="A231">
        <v>230</v>
      </c>
      <c r="B231">
        <v>1292.1959022907567</v>
      </c>
      <c r="C231">
        <v>693.4793773882469</v>
      </c>
      <c r="D231">
        <v>377.3564583733751</v>
      </c>
      <c r="E231">
        <v>78.4210572029403</v>
      </c>
      <c r="F231">
        <v>21.867590604135962</v>
      </c>
      <c r="G231">
        <v>2419.585204651183</v>
      </c>
    </row>
    <row r="232" spans="1:7" ht="12.75">
      <c r="A232">
        <v>231</v>
      </c>
      <c r="B232">
        <v>838.6195361468111</v>
      </c>
      <c r="C232">
        <v>270.016412679088</v>
      </c>
      <c r="D232">
        <v>503.64128505381785</v>
      </c>
      <c r="E232">
        <v>115.1510914091241</v>
      </c>
      <c r="F232">
        <v>24.894725708645005</v>
      </c>
      <c r="G232">
        <v>1702.533599580196</v>
      </c>
    </row>
    <row r="233" spans="1:7" ht="12.75">
      <c r="A233">
        <v>232</v>
      </c>
      <c r="B233">
        <v>1502.6274111660869</v>
      </c>
      <c r="C233">
        <v>554.925402348644</v>
      </c>
      <c r="D233">
        <v>872.1446855107394</v>
      </c>
      <c r="E233">
        <v>164.16259983916336</v>
      </c>
      <c r="F233">
        <v>26.064878546852572</v>
      </c>
      <c r="G233">
        <v>3067.7952203177806</v>
      </c>
    </row>
    <row r="234" spans="1:7" ht="12.75">
      <c r="A234">
        <v>233</v>
      </c>
      <c r="B234">
        <v>2296.662619984778</v>
      </c>
      <c r="C234">
        <v>1284.1555583601787</v>
      </c>
      <c r="D234">
        <v>2119.2790078810717</v>
      </c>
      <c r="E234">
        <v>102.8604568387211</v>
      </c>
      <c r="F234">
        <v>24.380065164879326</v>
      </c>
      <c r="G234">
        <v>5778.57757789987</v>
      </c>
    </row>
    <row r="235" spans="1:7" ht="12.75">
      <c r="A235">
        <v>234</v>
      </c>
      <c r="B235">
        <v>1010.5002202665529</v>
      </c>
      <c r="C235">
        <v>212.08368281121975</v>
      </c>
      <c r="D235">
        <v>1528.7782642328236</v>
      </c>
      <c r="E235">
        <v>151.99939535202984</v>
      </c>
      <c r="F235">
        <v>27.64173674676015</v>
      </c>
      <c r="G235">
        <v>2875.719825915866</v>
      </c>
    </row>
    <row r="236" spans="1:7" ht="12.75">
      <c r="A236">
        <v>235</v>
      </c>
      <c r="B236">
        <v>1284.1727135531874</v>
      </c>
      <c r="C236">
        <v>385.3702990675114</v>
      </c>
      <c r="D236">
        <v>977.7958132470652</v>
      </c>
      <c r="E236">
        <v>88.26098162677611</v>
      </c>
      <c r="F236">
        <v>26.832301508343786</v>
      </c>
      <c r="G236">
        <v>2708.7675059861963</v>
      </c>
    </row>
    <row r="237" spans="1:7" ht="12.75">
      <c r="A237">
        <v>236</v>
      </c>
      <c r="B237">
        <v>1820.6274350660678</v>
      </c>
      <c r="C237">
        <v>666.9938960213394</v>
      </c>
      <c r="D237">
        <v>2134.352604261173</v>
      </c>
      <c r="E237">
        <v>137.92819455027194</v>
      </c>
      <c r="F237">
        <v>26.632596920670213</v>
      </c>
      <c r="G237">
        <v>4733.269532978182</v>
      </c>
    </row>
    <row r="238" spans="1:7" ht="12.75">
      <c r="A238">
        <v>237</v>
      </c>
      <c r="B238">
        <v>1267.0290258676255</v>
      </c>
      <c r="C238">
        <v>819.4397857648452</v>
      </c>
      <c r="D238">
        <v>1344.5911197782093</v>
      </c>
      <c r="E238">
        <v>193.24320415689337</v>
      </c>
      <c r="F238">
        <v>24.57157515346111</v>
      </c>
      <c r="G238">
        <v>3599.7315604141118</v>
      </c>
    </row>
    <row r="239" spans="1:7" ht="12.75">
      <c r="A239">
        <v>238</v>
      </c>
      <c r="B239">
        <v>1173.6105131696734</v>
      </c>
      <c r="C239">
        <v>720.292861465092</v>
      </c>
      <c r="D239">
        <v>928.0845116845587</v>
      </c>
      <c r="E239">
        <v>114.76445698061201</v>
      </c>
      <c r="F239">
        <v>25.75371444896595</v>
      </c>
      <c r="G239">
        <v>2910.9986288509704</v>
      </c>
    </row>
    <row r="240" spans="1:7" ht="12.75">
      <c r="A240">
        <v>239</v>
      </c>
      <c r="B240">
        <v>1214.8445243425435</v>
      </c>
      <c r="C240">
        <v>413.8240472484987</v>
      </c>
      <c r="D240">
        <v>1049.0812878580923</v>
      </c>
      <c r="E240">
        <v>54.9719933778361</v>
      </c>
      <c r="F240">
        <v>25.693711685314383</v>
      </c>
      <c r="G240">
        <v>2707.0281411416563</v>
      </c>
    </row>
    <row r="241" spans="1:7" ht="12.75">
      <c r="A241">
        <v>240</v>
      </c>
      <c r="B241">
        <v>860.5268492906391</v>
      </c>
      <c r="C241">
        <v>364.9486676428034</v>
      </c>
      <c r="D241">
        <v>526.588640639235</v>
      </c>
      <c r="E241">
        <v>69.56910392835553</v>
      </c>
      <c r="F241">
        <v>20.698797835652012</v>
      </c>
      <c r="G241">
        <v>1800.9344636653814</v>
      </c>
    </row>
    <row r="242" spans="1:7" ht="12.75">
      <c r="A242">
        <v>241</v>
      </c>
      <c r="B242">
        <v>1738.4618702966443</v>
      </c>
      <c r="C242">
        <v>1087.1362467708404</v>
      </c>
      <c r="D242">
        <v>817.8433096613851</v>
      </c>
      <c r="E242">
        <v>123.8709621859487</v>
      </c>
      <c r="F242">
        <v>25.919279908946518</v>
      </c>
      <c r="G242">
        <v>3741.3931090058727</v>
      </c>
    </row>
    <row r="243" spans="1:7" ht="12.75">
      <c r="A243">
        <v>242</v>
      </c>
      <c r="B243">
        <v>1213.028192010137</v>
      </c>
      <c r="C243">
        <v>351.87326635759166</v>
      </c>
      <c r="D243">
        <v>556.3362821182967</v>
      </c>
      <c r="E243">
        <v>60.15699423758091</v>
      </c>
      <c r="F243">
        <v>25.040326564456223</v>
      </c>
      <c r="G243">
        <v>2156.35440815915</v>
      </c>
    </row>
    <row r="244" spans="1:7" ht="12.75">
      <c r="A244">
        <v>243</v>
      </c>
      <c r="B244">
        <v>702.489950134082</v>
      </c>
      <c r="C244">
        <v>258.0839652270073</v>
      </c>
      <c r="D244">
        <v>610.5359415753325</v>
      </c>
      <c r="E244">
        <v>99.70733944927923</v>
      </c>
      <c r="F244">
        <v>25.232115045663182</v>
      </c>
      <c r="G244">
        <v>1645.5850813400377</v>
      </c>
    </row>
    <row r="245" spans="1:7" ht="12.75">
      <c r="A245">
        <v>244</v>
      </c>
      <c r="B245">
        <v>1225.6525931000565</v>
      </c>
      <c r="C245">
        <v>522.6752203514021</v>
      </c>
      <c r="D245">
        <v>766.4559192800681</v>
      </c>
      <c r="E245">
        <v>64.13934188238595</v>
      </c>
      <c r="F245">
        <v>26.802957943044607</v>
      </c>
      <c r="G245">
        <v>2552.120116670868</v>
      </c>
    </row>
    <row r="246" spans="1:7" ht="12.75">
      <c r="A246">
        <v>245</v>
      </c>
      <c r="B246">
        <v>1783.9353680345591</v>
      </c>
      <c r="C246">
        <v>872.2092426618094</v>
      </c>
      <c r="D246">
        <v>890.3803082762289</v>
      </c>
      <c r="E246">
        <v>93.54639934677216</v>
      </c>
      <c r="F246">
        <v>24.671033466824692</v>
      </c>
      <c r="G246">
        <v>3615.4002848525447</v>
      </c>
    </row>
    <row r="247" spans="1:7" ht="12.75">
      <c r="A247">
        <v>246</v>
      </c>
      <c r="B247">
        <v>1060.9054025742153</v>
      </c>
      <c r="C247">
        <v>275.76461654880404</v>
      </c>
      <c r="D247">
        <v>409.35880582164964</v>
      </c>
      <c r="E247">
        <v>152.14061935619156</v>
      </c>
      <c r="F247">
        <v>21.650663697867447</v>
      </c>
      <c r="G247">
        <v>1876.518780602993</v>
      </c>
    </row>
    <row r="248" spans="1:7" ht="12.75">
      <c r="A248">
        <v>247</v>
      </c>
      <c r="B248">
        <v>731.0486897725154</v>
      </c>
      <c r="C248">
        <v>268.401035644403</v>
      </c>
      <c r="D248">
        <v>459.6323974733399</v>
      </c>
      <c r="E248">
        <v>92.8526073956474</v>
      </c>
      <c r="F248">
        <v>25.142114660747744</v>
      </c>
      <c r="G248">
        <v>1526.7926156251579</v>
      </c>
    </row>
    <row r="249" spans="1:7" ht="12.75">
      <c r="A249">
        <v>248</v>
      </c>
      <c r="B249">
        <v>613.9839256595695</v>
      </c>
      <c r="C249">
        <v>310.3178911664903</v>
      </c>
      <c r="D249">
        <v>819.4280867304681</v>
      </c>
      <c r="E249">
        <v>140.3574041192134</v>
      </c>
      <c r="F249">
        <v>28.468172365774777</v>
      </c>
      <c r="G249">
        <v>1855.6191353099666</v>
      </c>
    </row>
    <row r="250" spans="1:7" ht="12.75">
      <c r="A250">
        <v>249</v>
      </c>
      <c r="B250">
        <v>1137.992125961693</v>
      </c>
      <c r="C250">
        <v>670.876173421373</v>
      </c>
      <c r="D250">
        <v>1226.4814837656452</v>
      </c>
      <c r="E250">
        <v>94.87333364240808</v>
      </c>
      <c r="F250">
        <v>24.863256639221763</v>
      </c>
      <c r="G250">
        <v>3105.3598601518975</v>
      </c>
    </row>
    <row r="251" spans="1:7" ht="12.75">
      <c r="A251">
        <v>250</v>
      </c>
      <c r="B251">
        <v>1660.6436331752766</v>
      </c>
      <c r="C251">
        <v>1203.232595708905</v>
      </c>
      <c r="D251">
        <v>1434.4456559069447</v>
      </c>
      <c r="E251">
        <v>141.8544021418163</v>
      </c>
      <c r="F251">
        <v>26.374415921638455</v>
      </c>
      <c r="G251">
        <v>4413.801871011305</v>
      </c>
    </row>
    <row r="252" spans="1:7" ht="12.75">
      <c r="A252">
        <v>251</v>
      </c>
      <c r="B252">
        <v>967.3983423409038</v>
      </c>
      <c r="C252">
        <v>369.47162821065183</v>
      </c>
      <c r="D252">
        <v>733.3634731189366</v>
      </c>
      <c r="E252">
        <v>177.05685686245107</v>
      </c>
      <c r="F252">
        <v>24.39971706103821</v>
      </c>
      <c r="G252">
        <v>2222.8905834719053</v>
      </c>
    </row>
    <row r="253" spans="1:7" ht="12.75">
      <c r="A253">
        <v>252</v>
      </c>
      <c r="B253">
        <v>673.8769071042954</v>
      </c>
      <c r="C253">
        <v>340.0895426109812</v>
      </c>
      <c r="D253">
        <v>408.5688442454206</v>
      </c>
      <c r="E253">
        <v>100.53482821732689</v>
      </c>
      <c r="F253">
        <v>21.151638024733085</v>
      </c>
      <c r="G253">
        <v>1501.918484153291</v>
      </c>
    </row>
    <row r="254" spans="1:7" ht="12.75">
      <c r="A254">
        <v>253</v>
      </c>
      <c r="B254">
        <v>1287.749811355233</v>
      </c>
      <c r="C254">
        <v>756.4244956542393</v>
      </c>
      <c r="D254">
        <v>675.2164074970029</v>
      </c>
      <c r="E254">
        <v>132.68379097436912</v>
      </c>
      <c r="F254">
        <v>24.519838150062654</v>
      </c>
      <c r="G254">
        <v>2827.5546673307817</v>
      </c>
    </row>
    <row r="255" spans="1:7" ht="12.75">
      <c r="A255">
        <v>254</v>
      </c>
      <c r="B255">
        <v>792.1720801960129</v>
      </c>
      <c r="C255">
        <v>258.21196890152106</v>
      </c>
      <c r="D255">
        <v>742.9639429113901</v>
      </c>
      <c r="E255">
        <v>75.04890923797336</v>
      </c>
      <c r="F255">
        <v>20.921680271465508</v>
      </c>
      <c r="G255">
        <v>1847.475220975432</v>
      </c>
    </row>
    <row r="256" spans="1:7" ht="12.75">
      <c r="A256">
        <v>255</v>
      </c>
      <c r="B256">
        <v>1166.052965981439</v>
      </c>
      <c r="C256">
        <v>399.8776490167537</v>
      </c>
      <c r="D256">
        <v>766.4923964548848</v>
      </c>
      <c r="E256">
        <v>135.45987201342342</v>
      </c>
      <c r="F256">
        <v>24.262152469659455</v>
      </c>
      <c r="G256">
        <v>2443.6207309968413</v>
      </c>
    </row>
    <row r="257" spans="1:7" ht="12.75">
      <c r="A257">
        <v>256</v>
      </c>
      <c r="B257">
        <v>920.4087300760913</v>
      </c>
      <c r="C257">
        <v>464.6450211855591</v>
      </c>
      <c r="D257">
        <v>287.8162323532182</v>
      </c>
      <c r="E257">
        <v>53.70301330057542</v>
      </c>
      <c r="F257">
        <v>21.761142819127784</v>
      </c>
      <c r="G257">
        <v>1704.811854096316</v>
      </c>
    </row>
    <row r="258" spans="1:7" ht="12.75">
      <c r="A258">
        <v>257</v>
      </c>
      <c r="B258">
        <v>1460.2754343443262</v>
      </c>
      <c r="C258">
        <v>746.9113340170916</v>
      </c>
      <c r="D258">
        <v>811.7023388271211</v>
      </c>
      <c r="E258">
        <v>98.22854560264781</v>
      </c>
      <c r="F258">
        <v>21.649914086085428</v>
      </c>
      <c r="G258">
        <v>3095.4677387051015</v>
      </c>
    </row>
    <row r="259" spans="1:7" ht="12.75">
      <c r="A259">
        <v>258</v>
      </c>
      <c r="B259">
        <v>1147.1387538568242</v>
      </c>
      <c r="C259">
        <v>349.8469443422338</v>
      </c>
      <c r="D259">
        <v>1201.787823499484</v>
      </c>
      <c r="E259">
        <v>81.48404875479945</v>
      </c>
      <c r="F259">
        <v>31.496784774277238</v>
      </c>
      <c r="G259">
        <v>2748.760785679064</v>
      </c>
    </row>
    <row r="260" spans="1:7" ht="12.75">
      <c r="A260">
        <v>259</v>
      </c>
      <c r="B260">
        <v>1638.8710138946615</v>
      </c>
      <c r="C260">
        <v>742.7916756133023</v>
      </c>
      <c r="D260">
        <v>1698.9072845869616</v>
      </c>
      <c r="E260">
        <v>86.21105035706593</v>
      </c>
      <c r="F260">
        <v>24.095603951100557</v>
      </c>
      <c r="G260">
        <v>4142.685420500891</v>
      </c>
    </row>
    <row r="261" spans="1:7" ht="12.75">
      <c r="A261">
        <v>260</v>
      </c>
      <c r="B261">
        <v>1257.465891161388</v>
      </c>
      <c r="C261">
        <v>532.946525255215</v>
      </c>
      <c r="D261">
        <v>939.6434062900522</v>
      </c>
      <c r="E261">
        <v>152.21279324124262</v>
      </c>
      <c r="F261">
        <v>25.767424301565917</v>
      </c>
      <c r="G261">
        <v>2856.5011916463322</v>
      </c>
    </row>
    <row r="262" spans="1:7" ht="12.75">
      <c r="A262">
        <v>261</v>
      </c>
      <c r="B262">
        <v>583.5797193959294</v>
      </c>
      <c r="C262">
        <v>312.05229734805516</v>
      </c>
      <c r="D262">
        <v>285.3519439725982</v>
      </c>
      <c r="E262">
        <v>91.5245514029667</v>
      </c>
      <c r="F262">
        <v>26.08001342444905</v>
      </c>
      <c r="G262">
        <v>1246.4284986951002</v>
      </c>
    </row>
    <row r="263" spans="1:7" ht="12.75">
      <c r="A263">
        <v>262</v>
      </c>
      <c r="B263">
        <v>1021.653397724378</v>
      </c>
      <c r="C263">
        <v>405.9431375634977</v>
      </c>
      <c r="D263">
        <v>712.3018605393299</v>
      </c>
      <c r="E263">
        <v>93.63864433065444</v>
      </c>
      <c r="F263">
        <v>21.474473582903315</v>
      </c>
      <c r="G263">
        <v>2212.062566574957</v>
      </c>
    </row>
    <row r="264" spans="1:7" ht="12.75">
      <c r="A264">
        <v>263</v>
      </c>
      <c r="B264">
        <v>1902.5331300307082</v>
      </c>
      <c r="C264">
        <v>722.0128416977125</v>
      </c>
      <c r="D264">
        <v>852.2183786462857</v>
      </c>
      <c r="E264">
        <v>63.21435979378622</v>
      </c>
      <c r="F264">
        <v>23.984254617844403</v>
      </c>
      <c r="G264">
        <v>3515.994455550648</v>
      </c>
    </row>
    <row r="265" spans="1:7" ht="12.75">
      <c r="A265">
        <v>264</v>
      </c>
      <c r="B265">
        <v>748.7523686308252</v>
      </c>
      <c r="C265">
        <v>421.2434344610644</v>
      </c>
      <c r="D265">
        <v>591.4421836455432</v>
      </c>
      <c r="E265">
        <v>90.82584345191657</v>
      </c>
      <c r="F265">
        <v>25.12905404629778</v>
      </c>
      <c r="G265">
        <v>1827.1347761430516</v>
      </c>
    </row>
    <row r="266" spans="1:7" ht="12.75">
      <c r="A266">
        <v>265</v>
      </c>
      <c r="B266">
        <v>745.3408518132637</v>
      </c>
      <c r="C266">
        <v>233.93050174917022</v>
      </c>
      <c r="D266">
        <v>632.610543836944</v>
      </c>
      <c r="E266">
        <v>131.19866441495077</v>
      </c>
      <c r="F266">
        <v>25.840925656425775</v>
      </c>
      <c r="G266">
        <v>1717.239636157903</v>
      </c>
    </row>
    <row r="267" spans="1:7" ht="12.75">
      <c r="A267">
        <v>266</v>
      </c>
      <c r="B267">
        <v>1112.5311145484238</v>
      </c>
      <c r="C267">
        <v>400.6587217938462</v>
      </c>
      <c r="D267">
        <v>847.5043442162942</v>
      </c>
      <c r="E267">
        <v>88.0567541674534</v>
      </c>
      <c r="F267">
        <v>26.64292949770296</v>
      </c>
      <c r="G267">
        <v>2422.108005228315</v>
      </c>
    </row>
    <row r="268" spans="1:7" ht="12.75">
      <c r="A268">
        <v>267</v>
      </c>
      <c r="B268">
        <v>911.5704450870134</v>
      </c>
      <c r="C268">
        <v>461.9557647317816</v>
      </c>
      <c r="D268">
        <v>651.0844471472582</v>
      </c>
      <c r="E268">
        <v>56.73458905142818</v>
      </c>
      <c r="F268">
        <v>22.758103739359658</v>
      </c>
      <c r="G268">
        <v>2058.5871422781215</v>
      </c>
    </row>
    <row r="269" spans="1:7" ht="12.75">
      <c r="A269">
        <v>268</v>
      </c>
      <c r="B269">
        <v>1156.9582277885952</v>
      </c>
      <c r="C269">
        <v>615.3792000355578</v>
      </c>
      <c r="D269">
        <v>1383.7477521989929</v>
      </c>
      <c r="E269">
        <v>109.35446075702723</v>
      </c>
      <c r="F269">
        <v>26.40208295009214</v>
      </c>
      <c r="G269">
        <v>3239.0375578300805</v>
      </c>
    </row>
    <row r="270" spans="1:7" ht="12.75">
      <c r="A270">
        <v>269</v>
      </c>
      <c r="B270">
        <v>1316.405264405075</v>
      </c>
      <c r="C270">
        <v>342.6054253652794</v>
      </c>
      <c r="D270">
        <v>491.02676103673565</v>
      </c>
      <c r="E270">
        <v>169.88882633916316</v>
      </c>
      <c r="F270">
        <v>22.361374049120663</v>
      </c>
      <c r="G270">
        <v>2297.5649030971326</v>
      </c>
    </row>
    <row r="271" spans="1:7" ht="12.75">
      <c r="A271">
        <v>270</v>
      </c>
      <c r="B271">
        <v>1119.4903936963549</v>
      </c>
      <c r="C271">
        <v>533.4935013625341</v>
      </c>
      <c r="D271">
        <v>586.008183520798</v>
      </c>
      <c r="E271">
        <v>76.30931586795526</v>
      </c>
      <c r="F271">
        <v>22.7389877040959</v>
      </c>
      <c r="G271">
        <v>2292.562406743546</v>
      </c>
    </row>
    <row r="272" spans="1:7" ht="12.75">
      <c r="A272">
        <v>271</v>
      </c>
      <c r="B272">
        <v>898.1360474444122</v>
      </c>
      <c r="C272">
        <v>439.3153218621368</v>
      </c>
      <c r="D272">
        <v>831.7152388313982</v>
      </c>
      <c r="E272">
        <v>131.122581532534</v>
      </c>
      <c r="F272">
        <v>22.261258340008368</v>
      </c>
      <c r="G272">
        <v>2278.027931330473</v>
      </c>
    </row>
    <row r="273" spans="1:7" ht="12.75">
      <c r="A273">
        <v>272</v>
      </c>
      <c r="B273">
        <v>1071.9332753501503</v>
      </c>
      <c r="C273">
        <v>616.409936835827</v>
      </c>
      <c r="D273">
        <v>499.5556039300772</v>
      </c>
      <c r="E273">
        <v>73.36018554999102</v>
      </c>
      <c r="F273">
        <v>23.852557957693026</v>
      </c>
      <c r="G273">
        <v>2237.4064437083525</v>
      </c>
    </row>
    <row r="274" spans="1:7" ht="12.75">
      <c r="A274">
        <v>273</v>
      </c>
      <c r="B274">
        <v>962.3111639979631</v>
      </c>
      <c r="C274">
        <v>379.9379050185855</v>
      </c>
      <c r="D274">
        <v>638.729642150969</v>
      </c>
      <c r="E274">
        <v>103.65656379467592</v>
      </c>
      <c r="F274">
        <v>23.146762935764755</v>
      </c>
      <c r="G274">
        <v>2061.488512026429</v>
      </c>
    </row>
    <row r="275" spans="1:7" ht="12.75">
      <c r="A275">
        <v>274</v>
      </c>
      <c r="B275">
        <v>1571.4157571860312</v>
      </c>
      <c r="C275">
        <v>643.5507153205567</v>
      </c>
      <c r="D275">
        <v>1903.2695437003633</v>
      </c>
      <c r="E275">
        <v>65.85530870362415</v>
      </c>
      <c r="F275">
        <v>28.802371997473912</v>
      </c>
      <c r="G275">
        <v>4155.288952913102</v>
      </c>
    </row>
    <row r="276" spans="1:7" ht="12.75">
      <c r="A276">
        <v>275</v>
      </c>
      <c r="B276">
        <v>1093.694758199311</v>
      </c>
      <c r="C276">
        <v>502.1996472793706</v>
      </c>
      <c r="D276">
        <v>568.5517608214241</v>
      </c>
      <c r="E276">
        <v>72.64216483816594</v>
      </c>
      <c r="F276">
        <v>23.20592039416727</v>
      </c>
      <c r="G276">
        <v>2213.8824107441046</v>
      </c>
    </row>
    <row r="277" spans="1:7" ht="12.75">
      <c r="A277">
        <v>276</v>
      </c>
      <c r="B277">
        <v>539.943408698947</v>
      </c>
      <c r="C277">
        <v>324.52994703673085</v>
      </c>
      <c r="D277">
        <v>230.79053824126717</v>
      </c>
      <c r="E277">
        <v>118.63203920971002</v>
      </c>
      <c r="F277">
        <v>22.020477030318602</v>
      </c>
      <c r="G277">
        <v>1191.8754561563364</v>
      </c>
    </row>
    <row r="278" spans="1:7" ht="12.75">
      <c r="A278">
        <v>277</v>
      </c>
      <c r="B278">
        <v>1084.0715568947044</v>
      </c>
      <c r="C278">
        <v>363.02146438691494</v>
      </c>
      <c r="D278">
        <v>805.7566010596515</v>
      </c>
      <c r="E278">
        <v>78.83441227698263</v>
      </c>
      <c r="F278">
        <v>24.612112542855044</v>
      </c>
      <c r="G278">
        <v>2307.0719220753986</v>
      </c>
    </row>
    <row r="279" spans="1:7" ht="12.75">
      <c r="A279">
        <v>278</v>
      </c>
      <c r="B279">
        <v>2015.092042658534</v>
      </c>
      <c r="C279">
        <v>836.3636164085633</v>
      </c>
      <c r="D279">
        <v>1277.9318579857927</v>
      </c>
      <c r="E279">
        <v>108.50041940390525</v>
      </c>
      <c r="F279">
        <v>27.65031603461616</v>
      </c>
      <c r="G279">
        <v>4210.237620422179</v>
      </c>
    </row>
    <row r="280" spans="1:7" ht="12.75">
      <c r="A280">
        <v>279</v>
      </c>
      <c r="B280">
        <v>977.4886935368879</v>
      </c>
      <c r="C280">
        <v>500.7453184088797</v>
      </c>
      <c r="D280">
        <v>474.39895556188173</v>
      </c>
      <c r="E280">
        <v>56.492199767261745</v>
      </c>
      <c r="F280">
        <v>24.88347197771538</v>
      </c>
      <c r="G280">
        <v>1984.241695297196</v>
      </c>
    </row>
    <row r="281" spans="1:7" ht="12.75">
      <c r="A281">
        <v>280</v>
      </c>
      <c r="B281">
        <v>910.2306016530433</v>
      </c>
      <c r="C281">
        <v>568.0889338099596</v>
      </c>
      <c r="D281">
        <v>959.9036336973777</v>
      </c>
      <c r="E281">
        <v>110.29621225741512</v>
      </c>
      <c r="F281">
        <v>28.720859492499866</v>
      </c>
      <c r="G281">
        <v>2519.7985219252955</v>
      </c>
    </row>
    <row r="282" spans="1:7" ht="12.75">
      <c r="A282">
        <v>281</v>
      </c>
      <c r="B282">
        <v>1223.6226343512308</v>
      </c>
      <c r="C282">
        <v>455.7132140061149</v>
      </c>
      <c r="D282">
        <v>624.9435229437408</v>
      </c>
      <c r="E282">
        <v>130.00754447462145</v>
      </c>
      <c r="F282">
        <v>23.17175022634824</v>
      </c>
      <c r="G282">
        <v>2411.1151655493595</v>
      </c>
    </row>
    <row r="283" spans="1:7" ht="12.75">
      <c r="A283">
        <v>282</v>
      </c>
      <c r="B283">
        <v>1825.9674082790111</v>
      </c>
      <c r="C283">
        <v>862.7214112227495</v>
      </c>
      <c r="D283">
        <v>764.9421813563079</v>
      </c>
      <c r="E283">
        <v>77.85863165175196</v>
      </c>
      <c r="F283">
        <v>22.501464320108493</v>
      </c>
      <c r="G283">
        <v>3508.9881681897123</v>
      </c>
    </row>
    <row r="284" spans="1:7" ht="12.75">
      <c r="A284">
        <v>283</v>
      </c>
      <c r="B284">
        <v>1223.9354579871701</v>
      </c>
      <c r="C284">
        <v>523.3549361246183</v>
      </c>
      <c r="D284">
        <v>790.9111382856667</v>
      </c>
      <c r="E284">
        <v>127.83330139284078</v>
      </c>
      <c r="F284">
        <v>24.690705676027502</v>
      </c>
      <c r="G284">
        <v>2641.3441281142686</v>
      </c>
    </row>
    <row r="285" spans="1:7" ht="12.75">
      <c r="A285">
        <v>284</v>
      </c>
      <c r="B285">
        <v>966.9231412180695</v>
      </c>
      <c r="C285">
        <v>292.20411277827515</v>
      </c>
      <c r="D285">
        <v>575.7909668354895</v>
      </c>
      <c r="E285">
        <v>63.10490314750862</v>
      </c>
      <c r="F285">
        <v>28.539541583622835</v>
      </c>
      <c r="G285">
        <v>1869.48358239572</v>
      </c>
    </row>
    <row r="286" spans="1:7" ht="12.75">
      <c r="A286">
        <v>285</v>
      </c>
      <c r="B286">
        <v>1657.2524956525378</v>
      </c>
      <c r="C286">
        <v>511.6244858223181</v>
      </c>
      <c r="D286">
        <v>704.3320075411787</v>
      </c>
      <c r="E286">
        <v>114.97299844579312</v>
      </c>
      <c r="F286">
        <v>23.84085584483722</v>
      </c>
      <c r="G286">
        <v>2964.34113161699</v>
      </c>
    </row>
    <row r="287" spans="1:7" ht="12.75">
      <c r="A287">
        <v>286</v>
      </c>
      <c r="B287">
        <v>1029.3428375077756</v>
      </c>
      <c r="C287">
        <v>504.7840061346406</v>
      </c>
      <c r="D287">
        <v>878.5133321802754</v>
      </c>
      <c r="E287">
        <v>126.55133028691289</v>
      </c>
      <c r="F287">
        <v>22.512137506724017</v>
      </c>
      <c r="G287">
        <v>2516.6793686028805</v>
      </c>
    </row>
    <row r="288" spans="1:7" ht="12.75">
      <c r="A288">
        <v>287</v>
      </c>
      <c r="B288">
        <v>2062.231660869794</v>
      </c>
      <c r="C288">
        <v>1135.2853701556376</v>
      </c>
      <c r="D288">
        <v>1645.7118484351554</v>
      </c>
      <c r="E288">
        <v>94.40870839174067</v>
      </c>
      <c r="F288">
        <v>25.99790400011636</v>
      </c>
      <c r="G288">
        <v>4911.6396838522105</v>
      </c>
    </row>
    <row r="289" spans="1:7" ht="12.75">
      <c r="A289">
        <v>288</v>
      </c>
      <c r="B289">
        <v>1529.629592238035</v>
      </c>
      <c r="C289">
        <v>424.9668105763333</v>
      </c>
      <c r="D289">
        <v>1148.3363164662762</v>
      </c>
      <c r="E289">
        <v>187.26423724256563</v>
      </c>
      <c r="F289">
        <v>31.142148750494734</v>
      </c>
      <c r="G289">
        <v>3259.0548077727153</v>
      </c>
    </row>
    <row r="290" spans="1:7" ht="12.75">
      <c r="A290">
        <v>289</v>
      </c>
      <c r="B290">
        <v>1266.8217298868349</v>
      </c>
      <c r="C290">
        <v>548.2162691056486</v>
      </c>
      <c r="D290">
        <v>801.968959983533</v>
      </c>
      <c r="E290">
        <v>117.12217880426856</v>
      </c>
      <c r="F290">
        <v>22.80877847996169</v>
      </c>
      <c r="G290">
        <v>2711.320359300323</v>
      </c>
    </row>
    <row r="291" spans="1:7" ht="12.75">
      <c r="A291">
        <v>290</v>
      </c>
      <c r="B291">
        <v>1700.6735779739736</v>
      </c>
      <c r="C291">
        <v>871.7614469738719</v>
      </c>
      <c r="D291">
        <v>1109.912464183005</v>
      </c>
      <c r="E291">
        <v>76.69584970769036</v>
      </c>
      <c r="F291">
        <v>25.232763789280856</v>
      </c>
      <c r="G291">
        <v>3733.81057504926</v>
      </c>
    </row>
    <row r="292" spans="1:7" ht="12.75">
      <c r="A292">
        <v>291</v>
      </c>
      <c r="B292">
        <v>1163.863630188178</v>
      </c>
      <c r="C292">
        <v>845.5377684386444</v>
      </c>
      <c r="D292">
        <v>830.8353116767742</v>
      </c>
      <c r="E292">
        <v>149.93709171592045</v>
      </c>
      <c r="F292">
        <v>32.631622786494745</v>
      </c>
      <c r="G292">
        <v>2957.5421792330226</v>
      </c>
    </row>
    <row r="293" spans="1:7" ht="12.75">
      <c r="A293">
        <v>292</v>
      </c>
      <c r="B293">
        <v>862.2746218002645</v>
      </c>
      <c r="C293">
        <v>309.0979065127274</v>
      </c>
      <c r="D293">
        <v>342.12928128806146</v>
      </c>
      <c r="E293">
        <v>159.13943232238913</v>
      </c>
      <c r="F293">
        <v>22.018384966155764</v>
      </c>
      <c r="G293">
        <v>1650.622856957287</v>
      </c>
    </row>
    <row r="294" spans="1:7" ht="12.75">
      <c r="A294">
        <v>293</v>
      </c>
      <c r="B294">
        <v>1582.050615502109</v>
      </c>
      <c r="C294">
        <v>601.136958801214</v>
      </c>
      <c r="D294">
        <v>998.3225120360695</v>
      </c>
      <c r="E294">
        <v>96.9202949898146</v>
      </c>
      <c r="F294">
        <v>22.825923815269956</v>
      </c>
      <c r="G294">
        <v>3255.6044575139367</v>
      </c>
    </row>
    <row r="295" spans="1:7" ht="12.75">
      <c r="A295">
        <v>294</v>
      </c>
      <c r="B295">
        <v>1692.855836470074</v>
      </c>
      <c r="C295">
        <v>800.0719105547948</v>
      </c>
      <c r="D295">
        <v>639.9498321020228</v>
      </c>
      <c r="E295">
        <v>159.489219227537</v>
      </c>
      <c r="F295">
        <v>20.383972958447263</v>
      </c>
      <c r="G295">
        <v>3271.9828253959813</v>
      </c>
    </row>
    <row r="296" spans="1:7" ht="12.75">
      <c r="A296">
        <v>295</v>
      </c>
      <c r="B296">
        <v>635.7805853966655</v>
      </c>
      <c r="C296">
        <v>189.68068026105274</v>
      </c>
      <c r="D296">
        <v>271.7592363778761</v>
      </c>
      <c r="E296">
        <v>84.05533259433369</v>
      </c>
      <c r="F296">
        <v>24.626400047617555</v>
      </c>
      <c r="G296">
        <v>1156.6494345823105</v>
      </c>
    </row>
    <row r="297" spans="1:7" ht="12.75">
      <c r="A297">
        <v>296</v>
      </c>
      <c r="B297">
        <v>1288.75734491118</v>
      </c>
      <c r="C297">
        <v>432.5522696920176</v>
      </c>
      <c r="D297">
        <v>1131.8189665188627</v>
      </c>
      <c r="E297">
        <v>131.96142226199282</v>
      </c>
      <c r="F297">
        <v>24.694387288972333</v>
      </c>
      <c r="G297">
        <v>2960.395616095081</v>
      </c>
    </row>
    <row r="298" spans="1:7" ht="12.75">
      <c r="A298">
        <v>297</v>
      </c>
      <c r="B298">
        <v>1680.6682496723295</v>
      </c>
      <c r="C298">
        <v>852.3269712503005</v>
      </c>
      <c r="D298">
        <v>847.2649679011791</v>
      </c>
      <c r="E298">
        <v>52.80234455034279</v>
      </c>
      <c r="F298">
        <v>22.754521733185214</v>
      </c>
      <c r="G298">
        <v>3410.3080116409665</v>
      </c>
    </row>
    <row r="299" spans="1:7" ht="12.75">
      <c r="A299">
        <v>298</v>
      </c>
      <c r="B299">
        <v>1218.9968975197291</v>
      </c>
      <c r="C299">
        <v>623.7809004884487</v>
      </c>
      <c r="D299">
        <v>435.29272386611433</v>
      </c>
      <c r="E299">
        <v>94.9403400833854</v>
      </c>
      <c r="F299">
        <v>24.394282962193138</v>
      </c>
      <c r="G299">
        <v>2348.6165789954844</v>
      </c>
    </row>
    <row r="300" spans="1:7" ht="12.75">
      <c r="A300">
        <v>299</v>
      </c>
      <c r="B300">
        <v>803.9808660694277</v>
      </c>
      <c r="C300">
        <v>501.88885691997547</v>
      </c>
      <c r="D300">
        <v>470.45251028517947</v>
      </c>
      <c r="E300">
        <v>54.571728616733544</v>
      </c>
      <c r="F300">
        <v>24.629072490432915</v>
      </c>
      <c r="G300">
        <v>1806.2648894008832</v>
      </c>
    </row>
    <row r="301" spans="1:7" ht="12.75">
      <c r="A301">
        <v>300</v>
      </c>
      <c r="B301">
        <v>1542.0935160393915</v>
      </c>
      <c r="C301">
        <v>670.7286221406807</v>
      </c>
      <c r="D301">
        <v>945.2252403223666</v>
      </c>
      <c r="E301">
        <v>81.59782096027939</v>
      </c>
      <c r="F301">
        <v>24.94003620015641</v>
      </c>
      <c r="G301">
        <v>3214.7051632625617</v>
      </c>
    </row>
    <row r="302" spans="1:7" ht="12.75">
      <c r="A302">
        <v>301</v>
      </c>
      <c r="B302">
        <v>2681.370293528409</v>
      </c>
      <c r="C302">
        <v>1229.188578577331</v>
      </c>
      <c r="D302">
        <v>1086.6539536598575</v>
      </c>
      <c r="E302">
        <v>150.61848181850408</v>
      </c>
      <c r="F302">
        <v>29.568878603284432</v>
      </c>
      <c r="G302">
        <v>5118.262428980817</v>
      </c>
    </row>
    <row r="303" spans="1:7" ht="12.75">
      <c r="A303">
        <v>302</v>
      </c>
      <c r="B303">
        <v>551.6885231040416</v>
      </c>
      <c r="C303">
        <v>328.3196212941421</v>
      </c>
      <c r="D303">
        <v>465.64475319925464</v>
      </c>
      <c r="E303">
        <v>55.878717233435346</v>
      </c>
      <c r="F303">
        <v>26.73090661730725</v>
      </c>
      <c r="G303">
        <v>1374.8007082135664</v>
      </c>
    </row>
    <row r="304" spans="1:7" ht="12.75">
      <c r="A304">
        <v>303</v>
      </c>
      <c r="B304">
        <v>2171.6681629859745</v>
      </c>
      <c r="C304">
        <v>674.6097233519608</v>
      </c>
      <c r="D304">
        <v>950.4403335044411</v>
      </c>
      <c r="E304">
        <v>97.93153232269775</v>
      </c>
      <c r="F304">
        <v>23.677548431544334</v>
      </c>
      <c r="G304">
        <v>3870.97220373353</v>
      </c>
    </row>
    <row r="305" spans="1:7" ht="12.75">
      <c r="A305">
        <v>304</v>
      </c>
      <c r="B305">
        <v>1391.2213801755136</v>
      </c>
      <c r="C305">
        <v>565.4000605451644</v>
      </c>
      <c r="D305">
        <v>372.075425903304</v>
      </c>
      <c r="E305">
        <v>59.8573230419834</v>
      </c>
      <c r="F305">
        <v>23.594187903078364</v>
      </c>
      <c r="G305">
        <v>2364.960001762887</v>
      </c>
    </row>
    <row r="306" spans="1:7" ht="12.75">
      <c r="A306">
        <v>305</v>
      </c>
      <c r="B306">
        <v>1270.8479384701395</v>
      </c>
      <c r="C306">
        <v>719.4451854336403</v>
      </c>
      <c r="D306">
        <v>1430.5804588125968</v>
      </c>
      <c r="E306">
        <v>85.50887237145287</v>
      </c>
      <c r="F306">
        <v>23.082225741640933</v>
      </c>
      <c r="G306">
        <v>3483.3002293461886</v>
      </c>
    </row>
    <row r="307" spans="1:7" ht="12.75">
      <c r="A307">
        <v>306</v>
      </c>
      <c r="B307">
        <v>1114.1369780044138</v>
      </c>
      <c r="C307">
        <v>639.023578635607</v>
      </c>
      <c r="D307">
        <v>834.9000398148081</v>
      </c>
      <c r="E307">
        <v>155.55856615510675</v>
      </c>
      <c r="F307">
        <v>24.867502211991617</v>
      </c>
      <c r="G307">
        <v>2718.7516603979443</v>
      </c>
    </row>
    <row r="308" spans="1:7" ht="12.75">
      <c r="A308">
        <v>307</v>
      </c>
      <c r="B308">
        <v>1117.5344723688809</v>
      </c>
      <c r="C308">
        <v>365.0624772184607</v>
      </c>
      <c r="D308">
        <v>953.1739484482231</v>
      </c>
      <c r="E308">
        <v>85.07367250991919</v>
      </c>
      <c r="F308">
        <v>24.39137397982964</v>
      </c>
      <c r="G308">
        <v>2496.4531965656543</v>
      </c>
    </row>
    <row r="309" spans="1:7" ht="12.75">
      <c r="A309">
        <v>308</v>
      </c>
      <c r="B309">
        <v>1185.7131235076715</v>
      </c>
      <c r="C309">
        <v>619.0848913319845</v>
      </c>
      <c r="D309">
        <v>1948.2431016555443</v>
      </c>
      <c r="E309">
        <v>126.81974524026391</v>
      </c>
      <c r="F309">
        <v>26.9574838711022</v>
      </c>
      <c r="G309">
        <v>3852.9033778643616</v>
      </c>
    </row>
    <row r="310" spans="1:7" ht="12.75">
      <c r="A310">
        <v>309</v>
      </c>
      <c r="B310">
        <v>1462.9909694753703</v>
      </c>
      <c r="C310">
        <v>738.1389335707768</v>
      </c>
      <c r="D310">
        <v>762.5462915073819</v>
      </c>
      <c r="E310">
        <v>60.4472905467547</v>
      </c>
      <c r="F310">
        <v>20.8855239382858</v>
      </c>
      <c r="G310">
        <v>3003.2379611619976</v>
      </c>
    </row>
    <row r="311" spans="1:7" ht="12.75">
      <c r="A311">
        <v>310</v>
      </c>
      <c r="B311">
        <v>1966.5706309638924</v>
      </c>
      <c r="C311">
        <v>537.0437726332167</v>
      </c>
      <c r="D311">
        <v>692.055626513345</v>
      </c>
      <c r="E311">
        <v>116.89871180227783</v>
      </c>
      <c r="F311">
        <v>24.96037435730101</v>
      </c>
      <c r="G311">
        <v>3287.608367555431</v>
      </c>
    </row>
    <row r="312" spans="1:7" ht="12.75">
      <c r="A312">
        <v>311</v>
      </c>
      <c r="B312">
        <v>1064.109693339161</v>
      </c>
      <c r="C312">
        <v>394.84660049231826</v>
      </c>
      <c r="D312">
        <v>664.9769822602033</v>
      </c>
      <c r="E312">
        <v>73.64274143554671</v>
      </c>
      <c r="F312">
        <v>22.39376334427262</v>
      </c>
      <c r="G312">
        <v>2175.1822541829565</v>
      </c>
    </row>
    <row r="313" spans="1:7" ht="12.75">
      <c r="A313">
        <v>312</v>
      </c>
      <c r="B313">
        <v>1980.1068635280346</v>
      </c>
      <c r="C313">
        <v>957.541434221438</v>
      </c>
      <c r="D313">
        <v>1111.331773692019</v>
      </c>
      <c r="E313">
        <v>130.66738889735296</v>
      </c>
      <c r="F313">
        <v>24.97049562756795</v>
      </c>
      <c r="G313">
        <v>4154.676964711276</v>
      </c>
    </row>
    <row r="314" spans="1:7" ht="12.75">
      <c r="A314">
        <v>313</v>
      </c>
      <c r="B314">
        <v>721.2508366229082</v>
      </c>
      <c r="C314">
        <v>445.8038479423082</v>
      </c>
      <c r="D314">
        <v>663.570007617744</v>
      </c>
      <c r="E314">
        <v>60.70931050526704</v>
      </c>
      <c r="F314">
        <v>29.964344964266044</v>
      </c>
      <c r="G314">
        <v>1861.3696577239612</v>
      </c>
    </row>
    <row r="315" spans="1:7" ht="12.75">
      <c r="A315">
        <v>314</v>
      </c>
      <c r="B315">
        <v>871.0295859423777</v>
      </c>
      <c r="C315">
        <v>227.09077923043512</v>
      </c>
      <c r="D315">
        <v>761.0510781004825</v>
      </c>
      <c r="E315">
        <v>101.01125295382899</v>
      </c>
      <c r="F315">
        <v>24.884811552768767</v>
      </c>
      <c r="G315">
        <v>1935.2978846743556</v>
      </c>
    </row>
    <row r="316" spans="1:7" ht="12.75">
      <c r="A316">
        <v>315</v>
      </c>
      <c r="B316">
        <v>1435.5802702882181</v>
      </c>
      <c r="C316">
        <v>595.1862970646572</v>
      </c>
      <c r="D316">
        <v>1143.6139274837933</v>
      </c>
      <c r="E316">
        <v>59.624916483532814</v>
      </c>
      <c r="F316">
        <v>27.087712698079734</v>
      </c>
      <c r="G316">
        <v>3206.9176986221214</v>
      </c>
    </row>
    <row r="317" spans="1:7" ht="12.75">
      <c r="A317">
        <v>316</v>
      </c>
      <c r="B317">
        <v>2244.590055200673</v>
      </c>
      <c r="C317">
        <v>1130.9149230613546</v>
      </c>
      <c r="D317">
        <v>675.2013860912164</v>
      </c>
      <c r="E317">
        <v>72.27939841289694</v>
      </c>
      <c r="F317">
        <v>26.82863850567716</v>
      </c>
      <c r="G317">
        <v>4096.157124260463</v>
      </c>
    </row>
    <row r="318" spans="1:7" ht="12.75">
      <c r="A318">
        <v>317</v>
      </c>
      <c r="B318">
        <v>733.7451621513447</v>
      </c>
      <c r="C318">
        <v>443.15644419351685</v>
      </c>
      <c r="D318">
        <v>682.6861721517334</v>
      </c>
      <c r="E318">
        <v>125.87549947290394</v>
      </c>
      <c r="F318">
        <v>22.004507083613117</v>
      </c>
      <c r="G318">
        <v>1963.458770885886</v>
      </c>
    </row>
    <row r="319" spans="1:7" ht="12.75">
      <c r="A319">
        <v>318</v>
      </c>
      <c r="B319">
        <v>891.2427782350358</v>
      </c>
      <c r="C319">
        <v>195.04815630526736</v>
      </c>
      <c r="D319">
        <v>424.2309617232629</v>
      </c>
      <c r="E319">
        <v>79.23400559638783</v>
      </c>
      <c r="F319">
        <v>21.67106553981965</v>
      </c>
      <c r="G319">
        <v>1568.0848363201342</v>
      </c>
    </row>
    <row r="320" spans="1:7" ht="12.75">
      <c r="A320">
        <v>319</v>
      </c>
      <c r="B320">
        <v>1869.7574254066521</v>
      </c>
      <c r="C320">
        <v>771.8932337939441</v>
      </c>
      <c r="D320">
        <v>655.6111206801038</v>
      </c>
      <c r="E320">
        <v>105.98443483164289</v>
      </c>
      <c r="F320">
        <v>22.49629093900069</v>
      </c>
      <c r="G320">
        <v>3380.7499237733423</v>
      </c>
    </row>
    <row r="321" spans="1:7" ht="12.75">
      <c r="A321">
        <v>320</v>
      </c>
      <c r="B321">
        <v>494.0167310482219</v>
      </c>
      <c r="C321">
        <v>204.44642774003577</v>
      </c>
      <c r="D321">
        <v>545.5950849906786</v>
      </c>
      <c r="E321">
        <v>65.56414507298429</v>
      </c>
      <c r="F321">
        <v>26.299555099156816</v>
      </c>
      <c r="G321">
        <v>1283.3228337527637</v>
      </c>
    </row>
    <row r="322" spans="1:7" ht="12.75">
      <c r="A322">
        <v>321</v>
      </c>
      <c r="B322">
        <v>893.6114946909574</v>
      </c>
      <c r="C322">
        <v>551.1993864949377</v>
      </c>
      <c r="D322">
        <v>520.036114687756</v>
      </c>
      <c r="E322">
        <v>77.05408495069463</v>
      </c>
      <c r="F322">
        <v>22.48681662968237</v>
      </c>
      <c r="G322">
        <v>2019.4142641946635</v>
      </c>
    </row>
    <row r="323" spans="1:7" ht="12.75">
      <c r="A323">
        <v>322</v>
      </c>
      <c r="B323">
        <v>1605.8096569110342</v>
      </c>
      <c r="C323">
        <v>459.43423749676157</v>
      </c>
      <c r="D323">
        <v>605.6186771315543</v>
      </c>
      <c r="E323">
        <v>138.00497403815388</v>
      </c>
      <c r="F323">
        <v>23.037243949856702</v>
      </c>
      <c r="G323">
        <v>2785.830301627647</v>
      </c>
    </row>
    <row r="324" spans="1:7" ht="12.75">
      <c r="A324">
        <v>323</v>
      </c>
      <c r="B324">
        <v>853.1285160125287</v>
      </c>
      <c r="C324">
        <v>305.74019707131066</v>
      </c>
      <c r="D324">
        <v>730.7532446184418</v>
      </c>
      <c r="E324">
        <v>75.24400556686797</v>
      </c>
      <c r="F324">
        <v>21.82576767507984</v>
      </c>
      <c r="G324">
        <v>1943.0401955940695</v>
      </c>
    </row>
    <row r="325" spans="1:7" ht="12.75">
      <c r="A325">
        <v>324</v>
      </c>
      <c r="B325">
        <v>1546.526615821533</v>
      </c>
      <c r="C325">
        <v>716.2645314768348</v>
      </c>
      <c r="D325">
        <v>1268.3060903385285</v>
      </c>
      <c r="E325">
        <v>116.18692587875702</v>
      </c>
      <c r="F325">
        <v>25.736915893478926</v>
      </c>
      <c r="G325">
        <v>3621.5472476221744</v>
      </c>
    </row>
    <row r="326" spans="1:7" ht="12.75">
      <c r="A326">
        <v>325</v>
      </c>
      <c r="B326">
        <v>1188.740813599091</v>
      </c>
      <c r="C326">
        <v>681.1446359898962</v>
      </c>
      <c r="D326">
        <v>676.9994289199032</v>
      </c>
      <c r="E326">
        <v>78.84898994803075</v>
      </c>
      <c r="F326">
        <v>26.197802304871043</v>
      </c>
      <c r="G326">
        <v>2599.5360661520504</v>
      </c>
    </row>
    <row r="327" spans="1:7" ht="12.75">
      <c r="A327">
        <v>326</v>
      </c>
      <c r="B327">
        <v>727.9899396074009</v>
      </c>
      <c r="C327">
        <v>223.73120222702175</v>
      </c>
      <c r="D327">
        <v>796.6414249557421</v>
      </c>
      <c r="E327">
        <v>115.22249343297315</v>
      </c>
      <c r="F327">
        <v>26.1815140852383</v>
      </c>
      <c r="G327">
        <v>1837.4035461378994</v>
      </c>
    </row>
    <row r="328" spans="1:7" ht="12.75">
      <c r="A328">
        <v>327</v>
      </c>
      <c r="B328">
        <v>1124.9705869678044</v>
      </c>
      <c r="C328">
        <v>529.8343551700859</v>
      </c>
      <c r="D328">
        <v>565.7972481656152</v>
      </c>
      <c r="E328">
        <v>123.2861830485951</v>
      </c>
      <c r="F328">
        <v>22.08619246373745</v>
      </c>
      <c r="G328">
        <v>2321.8021808883627</v>
      </c>
    </row>
    <row r="329" spans="1:7" ht="12.75">
      <c r="A329">
        <v>328</v>
      </c>
      <c r="B329">
        <v>1376.0601062228188</v>
      </c>
      <c r="C329">
        <v>679.7092905397999</v>
      </c>
      <c r="D329">
        <v>512.4170717156961</v>
      </c>
      <c r="E329">
        <v>81.97505542845977</v>
      </c>
      <c r="F329">
        <v>21.875159711288283</v>
      </c>
      <c r="G329">
        <v>2628.2863641954864</v>
      </c>
    </row>
    <row r="330" spans="1:7" ht="12.75">
      <c r="A330">
        <v>329</v>
      </c>
      <c r="B330">
        <v>680.1345917000057</v>
      </c>
      <c r="C330">
        <v>222.9930439309594</v>
      </c>
      <c r="D330">
        <v>911.466592541952</v>
      </c>
      <c r="E330">
        <v>111.50111586778483</v>
      </c>
      <c r="F330">
        <v>26.254956440053046</v>
      </c>
      <c r="G330">
        <v>1899.840387600649</v>
      </c>
    </row>
    <row r="331" spans="1:7" ht="12.75">
      <c r="A331">
        <v>330</v>
      </c>
      <c r="B331">
        <v>958.9264174502157</v>
      </c>
      <c r="C331">
        <v>388.28666589502615</v>
      </c>
      <c r="D331">
        <v>589.7938755630563</v>
      </c>
      <c r="E331">
        <v>66.53177073279389</v>
      </c>
      <c r="F331">
        <v>23.6671730279069</v>
      </c>
      <c r="G331">
        <v>1979.871556613185</v>
      </c>
    </row>
    <row r="332" spans="1:7" ht="12.75">
      <c r="A332">
        <v>331</v>
      </c>
      <c r="B332">
        <v>1263.7975910302337</v>
      </c>
      <c r="C332">
        <v>545.110866522185</v>
      </c>
      <c r="D332">
        <v>540.0981954816384</v>
      </c>
      <c r="E332">
        <v>111.51651513649995</v>
      </c>
      <c r="F332">
        <v>21.38021622753945</v>
      </c>
      <c r="G332">
        <v>2439.1429519430176</v>
      </c>
    </row>
    <row r="333" spans="1:7" ht="12.75">
      <c r="A333">
        <v>332</v>
      </c>
      <c r="B333">
        <v>798.5028616937484</v>
      </c>
      <c r="C333">
        <v>412.50180358962257</v>
      </c>
      <c r="D333">
        <v>572.5287378052442</v>
      </c>
      <c r="E333">
        <v>58.20531937200247</v>
      </c>
      <c r="F333">
        <v>20.353660639704785</v>
      </c>
      <c r="G333">
        <v>1821.385061820913</v>
      </c>
    </row>
    <row r="334" spans="1:7" ht="12.75">
      <c r="A334">
        <v>333</v>
      </c>
      <c r="B334">
        <v>1516.2198680979395</v>
      </c>
      <c r="C334">
        <v>1029.1679259610155</v>
      </c>
      <c r="D334">
        <v>1959.7881386357808</v>
      </c>
      <c r="E334">
        <v>111.6011115045531</v>
      </c>
      <c r="F334">
        <v>22.742507681320404</v>
      </c>
      <c r="G334">
        <v>4594.034536517968</v>
      </c>
    </row>
    <row r="335" spans="1:7" ht="12.75">
      <c r="A335">
        <v>334</v>
      </c>
      <c r="B335">
        <v>1854.8591944417954</v>
      </c>
      <c r="C335">
        <v>719.5935287324795</v>
      </c>
      <c r="D335">
        <v>1224.3862484542158</v>
      </c>
      <c r="E335">
        <v>63.59752045337164</v>
      </c>
      <c r="F335">
        <v>25.510421471624568</v>
      </c>
      <c r="G335">
        <v>3836.9260706102377</v>
      </c>
    </row>
    <row r="336" spans="1:7" ht="12.75">
      <c r="A336">
        <v>335</v>
      </c>
      <c r="B336">
        <v>748.9147116786045</v>
      </c>
      <c r="C336">
        <v>337.81571424350614</v>
      </c>
      <c r="D336">
        <v>787.0849792473813</v>
      </c>
      <c r="E336">
        <v>94.05089490639615</v>
      </c>
      <c r="F336">
        <v>30.60071260554145</v>
      </c>
      <c r="G336">
        <v>1937.2655874703466</v>
      </c>
    </row>
    <row r="337" spans="1:7" ht="12.75">
      <c r="A337">
        <v>336</v>
      </c>
      <c r="B337">
        <v>1019.7529615516667</v>
      </c>
      <c r="C337">
        <v>435.3139053499062</v>
      </c>
      <c r="D337">
        <v>737.2129721055846</v>
      </c>
      <c r="E337">
        <v>123.32637168674042</v>
      </c>
      <c r="F337">
        <v>20.35963986603925</v>
      </c>
      <c r="G337">
        <v>2295.2465708278587</v>
      </c>
    </row>
    <row r="338" spans="1:7" ht="12.75">
      <c r="A338">
        <v>337</v>
      </c>
      <c r="B338">
        <v>1825.4382689216313</v>
      </c>
      <c r="C338">
        <v>571.9113519591642</v>
      </c>
      <c r="D338">
        <v>1275.2034398762735</v>
      </c>
      <c r="E338">
        <v>64.24101085920846</v>
      </c>
      <c r="F338">
        <v>23.735773022687177</v>
      </c>
      <c r="G338">
        <v>3713.0582985935903</v>
      </c>
    </row>
    <row r="339" spans="1:7" ht="12.75">
      <c r="A339">
        <v>338</v>
      </c>
      <c r="B339">
        <v>1082.6182916276155</v>
      </c>
      <c r="C339">
        <v>428.10286902793354</v>
      </c>
      <c r="D339">
        <v>628.7809832382317</v>
      </c>
      <c r="E339">
        <v>102.25713224868626</v>
      </c>
      <c r="F339">
        <v>20.254665645060154</v>
      </c>
      <c r="G339">
        <v>2221.5046104974067</v>
      </c>
    </row>
    <row r="340" spans="1:7" ht="12.75">
      <c r="A340">
        <v>339</v>
      </c>
      <c r="B340">
        <v>904.0124166837287</v>
      </c>
      <c r="C340">
        <v>393.66438704942976</v>
      </c>
      <c r="D340">
        <v>824.8313209538657</v>
      </c>
      <c r="E340">
        <v>66.65166410069278</v>
      </c>
      <c r="F340">
        <v>22.457617372383037</v>
      </c>
      <c r="G340">
        <v>2166.702171415334</v>
      </c>
    </row>
    <row r="341" spans="1:7" ht="12.75">
      <c r="A341">
        <v>340</v>
      </c>
      <c r="B341">
        <v>1637.55054322919</v>
      </c>
      <c r="C341">
        <v>921.8592491241936</v>
      </c>
      <c r="D341">
        <v>1365.1618662736305</v>
      </c>
      <c r="E341">
        <v>90.43570343609449</v>
      </c>
      <c r="F341">
        <v>24.359227046331068</v>
      </c>
      <c r="G341">
        <v>3990.648135016778</v>
      </c>
    </row>
    <row r="342" spans="1:7" ht="12.75">
      <c r="A342">
        <v>341</v>
      </c>
      <c r="B342">
        <v>914.4108802269371</v>
      </c>
      <c r="C342">
        <v>286.1688005878131</v>
      </c>
      <c r="D342">
        <v>670.9829972647979</v>
      </c>
      <c r="E342">
        <v>169.8329592850346</v>
      </c>
      <c r="F342">
        <v>26.970594008878845</v>
      </c>
      <c r="G342">
        <v>2014.4250433557038</v>
      </c>
    </row>
    <row r="343" spans="1:7" ht="12.75">
      <c r="A343">
        <v>342</v>
      </c>
      <c r="B343">
        <v>1632.8255007101075</v>
      </c>
      <c r="C343">
        <v>610.2301977342299</v>
      </c>
      <c r="D343">
        <v>1713.9345393537913</v>
      </c>
      <c r="E343">
        <v>89.90447934247867</v>
      </c>
      <c r="F343">
        <v>25.405881438792925</v>
      </c>
      <c r="G343">
        <v>4021.4888357018144</v>
      </c>
    </row>
    <row r="344" spans="1:7" ht="12.75">
      <c r="A344">
        <v>343</v>
      </c>
      <c r="B344">
        <v>1209.5764429023338</v>
      </c>
      <c r="C344">
        <v>709.9936460807049</v>
      </c>
      <c r="D344">
        <v>646.6742288745239</v>
      </c>
      <c r="E344">
        <v>99.71095259370031</v>
      </c>
      <c r="F344">
        <v>21.644637439548138</v>
      </c>
      <c r="G344">
        <v>2644.310633011715</v>
      </c>
    </row>
    <row r="345" spans="1:7" ht="12.75">
      <c r="A345">
        <v>344</v>
      </c>
      <c r="B345">
        <v>1521.3082331883552</v>
      </c>
      <c r="C345">
        <v>755.0151531875333</v>
      </c>
      <c r="D345">
        <v>840.0309656893942</v>
      </c>
      <c r="E345">
        <v>67.92206372887902</v>
      </c>
      <c r="F345">
        <v>23.56742568146102</v>
      </c>
      <c r="G345">
        <v>3160.708990112701</v>
      </c>
    </row>
    <row r="346" spans="1:7" ht="12.75">
      <c r="A346">
        <v>345</v>
      </c>
      <c r="B346">
        <v>1447.121094259112</v>
      </c>
      <c r="C346">
        <v>544.0099628687367</v>
      </c>
      <c r="D346">
        <v>1248.0359126013284</v>
      </c>
      <c r="E346">
        <v>106.8124113838472</v>
      </c>
      <c r="F346">
        <v>29.614796681208464</v>
      </c>
      <c r="G346">
        <v>3316.3645844318157</v>
      </c>
    </row>
    <row r="347" spans="1:7" ht="12.75">
      <c r="A347">
        <v>346</v>
      </c>
      <c r="B347">
        <v>1831.0915427238945</v>
      </c>
      <c r="C347">
        <v>814.0133585734299</v>
      </c>
      <c r="D347">
        <v>1527.3670970767437</v>
      </c>
      <c r="E347">
        <v>155.07090371419974</v>
      </c>
      <c r="F347">
        <v>26.750476146875016</v>
      </c>
      <c r="G347">
        <v>4300.792425941392</v>
      </c>
    </row>
    <row r="348" spans="1:7" ht="12.75">
      <c r="A348">
        <v>347</v>
      </c>
      <c r="B348">
        <v>1314.6367300933925</v>
      </c>
      <c r="C348">
        <v>580.4487167028695</v>
      </c>
      <c r="D348">
        <v>1004.1771351152976</v>
      </c>
      <c r="E348">
        <v>101.36913928973846</v>
      </c>
      <c r="F348">
        <v>27.26115121518913</v>
      </c>
      <c r="G348">
        <v>2973.370569986109</v>
      </c>
    </row>
    <row r="349" spans="1:7" ht="12.75">
      <c r="A349">
        <v>348</v>
      </c>
      <c r="B349">
        <v>1005.7664140556726</v>
      </c>
      <c r="C349">
        <v>291.84666336938176</v>
      </c>
      <c r="D349">
        <v>477.68754838659385</v>
      </c>
      <c r="E349">
        <v>105.88475888607815</v>
      </c>
      <c r="F349">
        <v>25.060725151962195</v>
      </c>
      <c r="G349">
        <v>1856.124659545764</v>
      </c>
    </row>
    <row r="350" spans="1:7" ht="12.75">
      <c r="A350">
        <v>349</v>
      </c>
      <c r="B350">
        <v>1548.2635476796759</v>
      </c>
      <c r="C350">
        <v>582.3403269515371</v>
      </c>
      <c r="D350">
        <v>1128.9568158514048</v>
      </c>
      <c r="E350">
        <v>73.36234566717236</v>
      </c>
      <c r="F350">
        <v>20.690634235508853</v>
      </c>
      <c r="G350">
        <v>3312.2324019142816</v>
      </c>
    </row>
    <row r="351" spans="1:7" ht="12.75">
      <c r="A351">
        <v>350</v>
      </c>
      <c r="B351">
        <v>1895.842377300034</v>
      </c>
      <c r="C351">
        <v>874.1122591689127</v>
      </c>
      <c r="D351">
        <v>811.3178444458374</v>
      </c>
      <c r="E351">
        <v>105.65147521075806</v>
      </c>
      <c r="F351">
        <v>26.8118526563883</v>
      </c>
      <c r="G351">
        <v>3660.1121034691537</v>
      </c>
    </row>
    <row r="352" spans="1:7" ht="12.75">
      <c r="A352">
        <v>351</v>
      </c>
      <c r="B352">
        <v>693.5716297987086</v>
      </c>
      <c r="C352">
        <v>381.89746742980026</v>
      </c>
      <c r="D352">
        <v>454.59579866821406</v>
      </c>
      <c r="E352">
        <v>151.54643392298655</v>
      </c>
      <c r="F352">
        <v>22.847904991696797</v>
      </c>
      <c r="G352">
        <v>1658.7634248280126</v>
      </c>
    </row>
    <row r="353" spans="1:7" ht="12.75">
      <c r="A353">
        <v>352</v>
      </c>
      <c r="B353">
        <v>1305.5666033165755</v>
      </c>
      <c r="C353">
        <v>860.1821996346927</v>
      </c>
      <c r="D353">
        <v>1183.3280359757541</v>
      </c>
      <c r="E353">
        <v>94.7359406791975</v>
      </c>
      <c r="F353">
        <v>22.831036397949415</v>
      </c>
      <c r="G353">
        <v>3420.9817432082705</v>
      </c>
    </row>
    <row r="354" spans="1:7" ht="12.75">
      <c r="A354">
        <v>353</v>
      </c>
      <c r="B354">
        <v>1575.3629842653377</v>
      </c>
      <c r="C354">
        <v>540.1726197372367</v>
      </c>
      <c r="D354">
        <v>1094.3942273339574</v>
      </c>
      <c r="E354">
        <v>75.54878578802469</v>
      </c>
      <c r="F354">
        <v>27.239975616298644</v>
      </c>
      <c r="G354">
        <v>3258.238641508258</v>
      </c>
    </row>
    <row r="355" spans="1:7" ht="12.75">
      <c r="A355">
        <v>354</v>
      </c>
      <c r="B355">
        <v>938.0467195949408</v>
      </c>
      <c r="C355">
        <v>393.9914474747182</v>
      </c>
      <c r="D355">
        <v>1189.654122189247</v>
      </c>
      <c r="E355">
        <v>110.86796338637554</v>
      </c>
      <c r="F355">
        <v>22.84725464022388</v>
      </c>
      <c r="G355">
        <v>2609.712998005057</v>
      </c>
    </row>
    <row r="356" spans="1:7" ht="12.75">
      <c r="A356">
        <v>355</v>
      </c>
      <c r="B356">
        <v>1343.5019475652462</v>
      </c>
      <c r="C356">
        <v>722.9783597319915</v>
      </c>
      <c r="D356">
        <v>752.2744548043885</v>
      </c>
      <c r="E356">
        <v>61.92259244299984</v>
      </c>
      <c r="F356">
        <v>22.373543190641904</v>
      </c>
      <c r="G356">
        <v>2858.3038113539837</v>
      </c>
    </row>
    <row r="357" spans="1:7" ht="12.75">
      <c r="A357">
        <v>356</v>
      </c>
      <c r="B357">
        <v>2179.416606566622</v>
      </c>
      <c r="C357">
        <v>834.4373994591972</v>
      </c>
      <c r="D357">
        <v>1177.3435507901058</v>
      </c>
      <c r="E357">
        <v>82.97588177725302</v>
      </c>
      <c r="F357">
        <v>24.09706983391826</v>
      </c>
      <c r="G357">
        <v>4250.07636875926</v>
      </c>
    </row>
    <row r="358" spans="1:7" ht="12.75">
      <c r="A358">
        <v>357</v>
      </c>
      <c r="B358">
        <v>1890.0561643814642</v>
      </c>
      <c r="C358">
        <v>741.2456559674331</v>
      </c>
      <c r="D358">
        <v>529.4882315013976</v>
      </c>
      <c r="E358">
        <v>148.44709473425357</v>
      </c>
      <c r="F358">
        <v>27.367568781090014</v>
      </c>
      <c r="G358">
        <v>3281.869577803458</v>
      </c>
    </row>
    <row r="359" spans="1:7" ht="12.75">
      <c r="A359">
        <v>358</v>
      </c>
      <c r="B359">
        <v>1105.4895766759914</v>
      </c>
      <c r="C359">
        <v>497.14113160994566</v>
      </c>
      <c r="D359">
        <v>745.9201855301812</v>
      </c>
      <c r="E359">
        <v>90.79291420982774</v>
      </c>
      <c r="F359">
        <v>23.4099959814787</v>
      </c>
      <c r="G359">
        <v>2415.9338120444672</v>
      </c>
    </row>
    <row r="360" spans="1:7" ht="12.75">
      <c r="A360">
        <v>359</v>
      </c>
      <c r="B360">
        <v>2058.9440080563677</v>
      </c>
      <c r="C360">
        <v>1094.5517285992769</v>
      </c>
      <c r="D360">
        <v>1298.400967690088</v>
      </c>
      <c r="E360">
        <v>125.88916923044899</v>
      </c>
      <c r="F360">
        <v>27.3718741582516</v>
      </c>
      <c r="G360">
        <v>4550.4139994179295</v>
      </c>
    </row>
    <row r="361" spans="1:7" ht="12.75">
      <c r="A361">
        <v>360</v>
      </c>
      <c r="B361">
        <v>1328.3005567107764</v>
      </c>
      <c r="C361">
        <v>504.42477107605293</v>
      </c>
      <c r="D361">
        <v>1882.11510137086</v>
      </c>
      <c r="E361">
        <v>87.3385795391579</v>
      </c>
      <c r="F361">
        <v>24.681427320459253</v>
      </c>
      <c r="G361">
        <v>3777.497581376388</v>
      </c>
    </row>
    <row r="362" spans="1:7" ht="12.75">
      <c r="A362">
        <v>361</v>
      </c>
      <c r="B362">
        <v>686.7599554026792</v>
      </c>
      <c r="C362">
        <v>246.62144135181265</v>
      </c>
      <c r="D362">
        <v>669.1156389777153</v>
      </c>
      <c r="E362">
        <v>124.04207370126082</v>
      </c>
      <c r="F362">
        <v>29.612495589344775</v>
      </c>
      <c r="G362">
        <v>1696.9266138441233</v>
      </c>
    </row>
    <row r="363" spans="1:7" ht="12.75">
      <c r="A363">
        <v>362</v>
      </c>
      <c r="B363">
        <v>1427.2666726249786</v>
      </c>
      <c r="C363">
        <v>640.2075932348762</v>
      </c>
      <c r="D363">
        <v>632.2613043783938</v>
      </c>
      <c r="E363">
        <v>134.56214510898135</v>
      </c>
      <c r="F363">
        <v>24.066245358013198</v>
      </c>
      <c r="G363">
        <v>2810.2314699892167</v>
      </c>
    </row>
    <row r="364" spans="1:7" ht="12.75">
      <c r="A364">
        <v>363</v>
      </c>
      <c r="B364">
        <v>1854.6715288691908</v>
      </c>
      <c r="C364">
        <v>977.872961544729</v>
      </c>
      <c r="D364">
        <v>1219.5092030513197</v>
      </c>
      <c r="E364">
        <v>88.73484359597855</v>
      </c>
      <c r="F364">
        <v>23.308435688111366</v>
      </c>
      <c r="G364">
        <v>4117.480101373107</v>
      </c>
    </row>
    <row r="365" spans="1:7" ht="12.75">
      <c r="A365">
        <v>364</v>
      </c>
      <c r="B365">
        <v>787.0036269975399</v>
      </c>
      <c r="C365">
        <v>268.8053528285887</v>
      </c>
      <c r="D365">
        <v>785.3583606123414</v>
      </c>
      <c r="E365">
        <v>118.19451710519829</v>
      </c>
      <c r="F365">
        <v>23.135147711794232</v>
      </c>
      <c r="G365">
        <v>1936.226709831874</v>
      </c>
    </row>
    <row r="366" spans="1:7" ht="12.75">
      <c r="A366">
        <v>365</v>
      </c>
      <c r="B366">
        <v>1728.2992906569445</v>
      </c>
      <c r="C366">
        <v>762.8069792458175</v>
      </c>
      <c r="D366">
        <v>1469.6337423584448</v>
      </c>
      <c r="E366">
        <v>80.99479247303483</v>
      </c>
      <c r="F366">
        <v>28.630339669302398</v>
      </c>
      <c r="G366">
        <v>4013.1044650649396</v>
      </c>
    </row>
    <row r="367" spans="1:7" ht="12.75">
      <c r="A367">
        <v>366</v>
      </c>
      <c r="B367">
        <v>514.9232853627949</v>
      </c>
      <c r="C367">
        <v>213.56807614953905</v>
      </c>
      <c r="D367">
        <v>451.32638035367336</v>
      </c>
      <c r="E367">
        <v>102.84523165790935</v>
      </c>
      <c r="F367">
        <v>19.955667487238944</v>
      </c>
      <c r="G367">
        <v>1262.7073060366777</v>
      </c>
    </row>
    <row r="368" spans="1:7" ht="12.75">
      <c r="A368">
        <v>367</v>
      </c>
      <c r="B368">
        <v>1214.3220956074429</v>
      </c>
      <c r="C368">
        <v>341.38336028619057</v>
      </c>
      <c r="D368">
        <v>866.4569180872836</v>
      </c>
      <c r="E368">
        <v>147.7285485910626</v>
      </c>
      <c r="F368">
        <v>22.099517211058732</v>
      </c>
      <c r="G368">
        <v>2547.7914053609206</v>
      </c>
    </row>
    <row r="369" spans="1:7" ht="12.75">
      <c r="A369">
        <v>368</v>
      </c>
      <c r="B369">
        <v>2080.516943807761</v>
      </c>
      <c r="C369">
        <v>592.9652789049094</v>
      </c>
      <c r="D369">
        <v>1151.2373696769198</v>
      </c>
      <c r="E369">
        <v>95.83251035144507</v>
      </c>
      <c r="F369">
        <v>24.190980602653873</v>
      </c>
      <c r="G369">
        <v>3896.3611221383817</v>
      </c>
    </row>
    <row r="370" spans="1:7" ht="12.75">
      <c r="A370">
        <v>369</v>
      </c>
      <c r="B370">
        <v>2416.0508255907107</v>
      </c>
      <c r="C370">
        <v>1013.0365431952436</v>
      </c>
      <c r="D370">
        <v>1380.7894632900131</v>
      </c>
      <c r="E370">
        <v>147.61079195307678</v>
      </c>
      <c r="F370">
        <v>22.689055298917957</v>
      </c>
      <c r="G370">
        <v>4934.798568730126</v>
      </c>
    </row>
    <row r="371" spans="1:7" ht="12.75">
      <c r="A371">
        <v>370</v>
      </c>
      <c r="B371">
        <v>897.8427361825375</v>
      </c>
      <c r="C371">
        <v>485.75359948197683</v>
      </c>
      <c r="D371">
        <v>849.3763848078258</v>
      </c>
      <c r="E371">
        <v>75.56214745908676</v>
      </c>
      <c r="F371">
        <v>22.765530810611267</v>
      </c>
      <c r="G371">
        <v>2285.7693371208156</v>
      </c>
    </row>
    <row r="372" spans="1:7" ht="12.75">
      <c r="A372">
        <v>371</v>
      </c>
      <c r="B372">
        <v>1302.0057600635982</v>
      </c>
      <c r="C372">
        <v>332.79219162742663</v>
      </c>
      <c r="D372">
        <v>1120.9344263487537</v>
      </c>
      <c r="E372">
        <v>126.66965549156808</v>
      </c>
      <c r="F372">
        <v>29.446727240421275</v>
      </c>
      <c r="G372">
        <v>2852.9553062909254</v>
      </c>
    </row>
    <row r="373" spans="1:7" ht="12.75">
      <c r="A373">
        <v>372</v>
      </c>
      <c r="B373">
        <v>1852.0375312277913</v>
      </c>
      <c r="C373">
        <v>658.4564009722467</v>
      </c>
      <c r="D373">
        <v>1389.8896127246228</v>
      </c>
      <c r="E373">
        <v>78.87705751528634</v>
      </c>
      <c r="F373">
        <v>24.80505234911858</v>
      </c>
      <c r="G373">
        <v>3954.455550090828</v>
      </c>
    </row>
    <row r="374" spans="1:7" ht="12.75">
      <c r="A374">
        <v>373</v>
      </c>
      <c r="B374">
        <v>1386.092524754685</v>
      </c>
      <c r="C374">
        <v>744.5916449508507</v>
      </c>
      <c r="D374">
        <v>955.2942879011902</v>
      </c>
      <c r="E374">
        <v>85.80693317394446</v>
      </c>
      <c r="F374">
        <v>23.576150091211563</v>
      </c>
      <c r="G374">
        <v>3148.2092406894585</v>
      </c>
    </row>
    <row r="375" spans="1:7" ht="12.75">
      <c r="A375">
        <v>374</v>
      </c>
      <c r="B375">
        <v>991.1614229485906</v>
      </c>
      <c r="C375">
        <v>549.621711899651</v>
      </c>
      <c r="D375">
        <v>524.6057635383335</v>
      </c>
      <c r="E375">
        <v>172.07771381705385</v>
      </c>
      <c r="F375">
        <v>24.233817684428324</v>
      </c>
      <c r="G375">
        <v>2213.2327945192005</v>
      </c>
    </row>
    <row r="376" spans="1:7" ht="12.75">
      <c r="A376">
        <v>375</v>
      </c>
      <c r="B376">
        <v>1245.445345993174</v>
      </c>
      <c r="C376">
        <v>437.70261748377305</v>
      </c>
      <c r="D376">
        <v>763.4875500674435</v>
      </c>
      <c r="E376">
        <v>146.91496845820384</v>
      </c>
      <c r="F376">
        <v>26.505227069905363</v>
      </c>
      <c r="G376">
        <v>2567.045254932689</v>
      </c>
    </row>
    <row r="377" spans="1:7" ht="12.75">
      <c r="A377">
        <v>376</v>
      </c>
      <c r="B377">
        <v>1248.9257500861618</v>
      </c>
      <c r="C377">
        <v>578.3060726324563</v>
      </c>
      <c r="D377">
        <v>746.8155148166189</v>
      </c>
      <c r="E377">
        <v>67.41941064867747</v>
      </c>
      <c r="F377">
        <v>19.362771053967684</v>
      </c>
      <c r="G377">
        <v>2622.103977129947</v>
      </c>
    </row>
    <row r="378" spans="1:7" ht="12.75">
      <c r="A378">
        <v>377</v>
      </c>
      <c r="B378">
        <v>931.5232384295782</v>
      </c>
      <c r="C378">
        <v>415.64645845703404</v>
      </c>
      <c r="D378">
        <v>481.9702627563555</v>
      </c>
      <c r="E378">
        <v>119.16685147644036</v>
      </c>
      <c r="F378">
        <v>23.42031776965553</v>
      </c>
      <c r="G378">
        <v>1924.8864933497525</v>
      </c>
    </row>
    <row r="379" spans="1:7" ht="12.75">
      <c r="A379">
        <v>378</v>
      </c>
      <c r="B379">
        <v>1541.3546194243777</v>
      </c>
      <c r="C379">
        <v>428.99964266544856</v>
      </c>
      <c r="D379">
        <v>754.4349120645008</v>
      </c>
      <c r="E379">
        <v>58.275205703208975</v>
      </c>
      <c r="F379">
        <v>22.797143862748953</v>
      </c>
      <c r="G379">
        <v>2760.2672359947874</v>
      </c>
    </row>
    <row r="380" spans="1:7" ht="12.75">
      <c r="A380">
        <v>379</v>
      </c>
      <c r="B380">
        <v>1176.9058640013013</v>
      </c>
      <c r="C380">
        <v>389.06001686893467</v>
      </c>
      <c r="D380">
        <v>1339.3126247566113</v>
      </c>
      <c r="E380">
        <v>104.47394395134874</v>
      </c>
      <c r="F380">
        <v>27.36749146770288</v>
      </c>
      <c r="G380">
        <v>2982.3849581104932</v>
      </c>
    </row>
    <row r="381" spans="1:7" ht="12.75">
      <c r="A381">
        <v>380</v>
      </c>
      <c r="B381">
        <v>1611.361990327643</v>
      </c>
      <c r="C381">
        <v>667.4299798257997</v>
      </c>
      <c r="D381">
        <v>997.6075994888669</v>
      </c>
      <c r="E381">
        <v>64.28516506953265</v>
      </c>
      <c r="F381">
        <v>25.118871741795378</v>
      </c>
      <c r="G381">
        <v>3315.565862970047</v>
      </c>
    </row>
    <row r="382" spans="1:7" ht="12.75">
      <c r="A382">
        <v>381</v>
      </c>
      <c r="B382">
        <v>1210.9380135175759</v>
      </c>
      <c r="C382">
        <v>690.9006266655415</v>
      </c>
      <c r="D382">
        <v>823.8951728671933</v>
      </c>
      <c r="E382">
        <v>92.19927994934136</v>
      </c>
      <c r="F382">
        <v>26.98416015748875</v>
      </c>
      <c r="G382">
        <v>2790.9489328421637</v>
      </c>
    </row>
    <row r="383" spans="1:7" ht="12.75">
      <c r="A383">
        <v>382</v>
      </c>
      <c r="B383">
        <v>915.3692534028112</v>
      </c>
      <c r="C383">
        <v>538.4738633682608</v>
      </c>
      <c r="D383">
        <v>1550.5682044115042</v>
      </c>
      <c r="E383">
        <v>167.10904220758147</v>
      </c>
      <c r="F383">
        <v>30.99425761682569</v>
      </c>
      <c r="G383">
        <v>3140.526105773332</v>
      </c>
    </row>
    <row r="384" spans="1:7" ht="12.75">
      <c r="A384">
        <v>383</v>
      </c>
      <c r="B384">
        <v>1209.6499529671253</v>
      </c>
      <c r="C384">
        <v>409.07243773365667</v>
      </c>
      <c r="D384">
        <v>1075.693439538103</v>
      </c>
      <c r="E384">
        <v>92.04677539194407</v>
      </c>
      <c r="F384">
        <v>25.63977125977465</v>
      </c>
      <c r="G384">
        <v>2760.822834371055</v>
      </c>
    </row>
    <row r="385" spans="1:7" ht="12.75">
      <c r="A385">
        <v>384</v>
      </c>
      <c r="B385">
        <v>1767.7343168578698</v>
      </c>
      <c r="C385">
        <v>872.8349830669654</v>
      </c>
      <c r="D385">
        <v>711.0515504920891</v>
      </c>
      <c r="E385">
        <v>98.12497088085729</v>
      </c>
      <c r="F385">
        <v>23.615396086397265</v>
      </c>
      <c r="G385">
        <v>3426.130425211384</v>
      </c>
    </row>
    <row r="386" spans="1:7" ht="12.75">
      <c r="A386">
        <v>385</v>
      </c>
      <c r="B386">
        <v>1623.3687781339881</v>
      </c>
      <c r="C386">
        <v>776.7625233871951</v>
      </c>
      <c r="D386">
        <v>850.3690094586328</v>
      </c>
      <c r="E386">
        <v>65.48640544524788</v>
      </c>
      <c r="F386">
        <v>21.55846609894231</v>
      </c>
      <c r="G386">
        <v>3294.428250326121</v>
      </c>
    </row>
    <row r="387" spans="1:7" ht="12.75">
      <c r="A387">
        <v>386</v>
      </c>
      <c r="B387">
        <v>1251.8416305772037</v>
      </c>
      <c r="C387">
        <v>449.5957478670996</v>
      </c>
      <c r="D387">
        <v>1229.5228933389335</v>
      </c>
      <c r="E387">
        <v>87.84651588500624</v>
      </c>
      <c r="F387">
        <v>23.029615496320908</v>
      </c>
      <c r="G387">
        <v>2995.7771721719223</v>
      </c>
    </row>
    <row r="388" spans="1:7" ht="12.75">
      <c r="A388">
        <v>387</v>
      </c>
      <c r="B388">
        <v>1447.9436982886616</v>
      </c>
      <c r="C388">
        <v>554.9566566126686</v>
      </c>
      <c r="D388">
        <v>614.5260809152115</v>
      </c>
      <c r="E388">
        <v>143.73542227789315</v>
      </c>
      <c r="F388">
        <v>22.28083925195378</v>
      </c>
      <c r="G388">
        <v>2738.881018842481</v>
      </c>
    </row>
    <row r="389" spans="1:7" ht="12.75">
      <c r="A389">
        <v>388</v>
      </c>
      <c r="B389">
        <v>1178.326269093975</v>
      </c>
      <c r="C389">
        <v>535.07254554615</v>
      </c>
      <c r="D389">
        <v>2097.961944697096</v>
      </c>
      <c r="E389">
        <v>108.00078718877874</v>
      </c>
      <c r="F389">
        <v>31.22898899586928</v>
      </c>
      <c r="G389">
        <v>3888.1325575301303</v>
      </c>
    </row>
    <row r="390" spans="1:7" ht="12.75">
      <c r="A390">
        <v>389</v>
      </c>
      <c r="B390">
        <v>801.2035749642597</v>
      </c>
      <c r="C390">
        <v>539.9953763309591</v>
      </c>
      <c r="D390">
        <v>572.38558048995</v>
      </c>
      <c r="E390">
        <v>105.118104416317</v>
      </c>
      <c r="F390">
        <v>23.50580588334955</v>
      </c>
      <c r="G390">
        <v>1995.196830318136</v>
      </c>
    </row>
    <row r="391" spans="1:7" ht="12.75">
      <c r="A391">
        <v>390</v>
      </c>
      <c r="B391">
        <v>1338.7216314604389</v>
      </c>
      <c r="C391">
        <v>407.74168312397467</v>
      </c>
      <c r="D391">
        <v>687.68388096275</v>
      </c>
      <c r="E391">
        <v>70.18973594558155</v>
      </c>
      <c r="F391">
        <v>23.68727812567626</v>
      </c>
      <c r="G391">
        <v>2480.649653367069</v>
      </c>
    </row>
    <row r="392" spans="1:7" ht="12.75">
      <c r="A392">
        <v>391</v>
      </c>
      <c r="B392">
        <v>756.134178181474</v>
      </c>
      <c r="C392">
        <v>298.3186908309839</v>
      </c>
      <c r="D392">
        <v>768.9661276661577</v>
      </c>
      <c r="E392">
        <v>104.45729198424742</v>
      </c>
      <c r="F392">
        <v>21.918006595075795</v>
      </c>
      <c r="G392">
        <v>1905.9582820677872</v>
      </c>
    </row>
    <row r="393" spans="1:7" ht="12.75">
      <c r="A393">
        <v>392</v>
      </c>
      <c r="B393">
        <v>1554.4661781757366</v>
      </c>
      <c r="C393">
        <v>905.2612047484414</v>
      </c>
      <c r="D393">
        <v>1301.2139686243163</v>
      </c>
      <c r="E393">
        <v>160.42064847299088</v>
      </c>
      <c r="F393">
        <v>24.871082404667867</v>
      </c>
      <c r="G393">
        <v>3896.490917616817</v>
      </c>
    </row>
    <row r="394" spans="1:7" ht="12.75">
      <c r="A394">
        <v>393</v>
      </c>
      <c r="B394">
        <v>1031.1344666083025</v>
      </c>
      <c r="C394">
        <v>593.0318140862126</v>
      </c>
      <c r="D394">
        <v>687.2987473217657</v>
      </c>
      <c r="E394">
        <v>97.20047902111193</v>
      </c>
      <c r="F394">
        <v>25.412437779121934</v>
      </c>
      <c r="G394">
        <v>2383.253069258271</v>
      </c>
    </row>
    <row r="395" spans="1:7" ht="12.75">
      <c r="A395">
        <v>394</v>
      </c>
      <c r="B395">
        <v>616.5299236121487</v>
      </c>
      <c r="C395">
        <v>276.835523587095</v>
      </c>
      <c r="D395">
        <v>414.09880623788735</v>
      </c>
      <c r="E395">
        <v>113.9858022986546</v>
      </c>
      <c r="F395">
        <v>24.365829848322523</v>
      </c>
      <c r="G395">
        <v>1397.084225887463</v>
      </c>
    </row>
    <row r="396" spans="1:7" ht="12.75">
      <c r="A396">
        <v>395</v>
      </c>
      <c r="B396">
        <v>1164.4857342627784</v>
      </c>
      <c r="C396">
        <v>459.7116602461995</v>
      </c>
      <c r="D396">
        <v>557.309639077081</v>
      </c>
      <c r="E396">
        <v>61.760528214766374</v>
      </c>
      <c r="F396">
        <v>21.222990579374677</v>
      </c>
      <c r="G396">
        <v>2222.0445712214505</v>
      </c>
    </row>
    <row r="397" spans="1:7" ht="12.75">
      <c r="A397">
        <v>396</v>
      </c>
      <c r="B397">
        <v>1554.8662011273475</v>
      </c>
      <c r="C397">
        <v>911.71621020871</v>
      </c>
      <c r="D397">
        <v>765.6042768296534</v>
      </c>
      <c r="E397">
        <v>110.1412132316576</v>
      </c>
      <c r="F397">
        <v>23.074977715353477</v>
      </c>
      <c r="G397">
        <v>3319.2529236820155</v>
      </c>
    </row>
    <row r="398" spans="1:7" ht="12.75">
      <c r="A398">
        <v>397</v>
      </c>
      <c r="B398">
        <v>973.4912008471315</v>
      </c>
      <c r="C398">
        <v>259.6029837797405</v>
      </c>
      <c r="D398">
        <v>1030.26009106959</v>
      </c>
      <c r="E398">
        <v>83.77109678003394</v>
      </c>
      <c r="F398">
        <v>23.19394628397689</v>
      </c>
      <c r="G398">
        <v>2323.931426192519</v>
      </c>
    </row>
    <row r="399" spans="1:7" ht="12.75">
      <c r="A399">
        <v>398</v>
      </c>
      <c r="B399">
        <v>697.8369818240471</v>
      </c>
      <c r="C399">
        <v>267.85336413545434</v>
      </c>
      <c r="D399">
        <v>645.3763045977698</v>
      </c>
      <c r="E399">
        <v>143.09261848773855</v>
      </c>
      <c r="F399">
        <v>24.40512130400958</v>
      </c>
      <c r="G399">
        <v>1729.7541477410002</v>
      </c>
    </row>
    <row r="400" spans="1:7" ht="12.75">
      <c r="A400">
        <v>399</v>
      </c>
      <c r="B400">
        <v>2045.8156194261855</v>
      </c>
      <c r="C400">
        <v>733.5240569213096</v>
      </c>
      <c r="D400">
        <v>1702.01037546107</v>
      </c>
      <c r="E400">
        <v>90.29374877143827</v>
      </c>
      <c r="F400">
        <v>25.284503646996292</v>
      </c>
      <c r="G400">
        <v>4546.3592969330075</v>
      </c>
    </row>
    <row r="401" spans="1:7" ht="12.75">
      <c r="A401">
        <v>400</v>
      </c>
      <c r="B401">
        <v>761.8157372340745</v>
      </c>
      <c r="C401">
        <v>417.40338498251555</v>
      </c>
      <c r="D401">
        <v>1259.8998892594109</v>
      </c>
      <c r="E401">
        <v>126.34258004009078</v>
      </c>
      <c r="F401">
        <v>31.804748740563383</v>
      </c>
      <c r="G401">
        <v>2533.6568427755287</v>
      </c>
    </row>
    <row r="402" spans="1:7" ht="12.75">
      <c r="A402">
        <v>401</v>
      </c>
      <c r="B402">
        <v>1152.8618408047964</v>
      </c>
      <c r="C402">
        <v>617.898663727039</v>
      </c>
      <c r="D402">
        <v>593.910582703003</v>
      </c>
      <c r="E402">
        <v>62.371395813751676</v>
      </c>
      <c r="F402">
        <v>20.847957665674482</v>
      </c>
      <c r="G402">
        <v>2406.194525382916</v>
      </c>
    </row>
    <row r="403" spans="1:7" ht="12.75">
      <c r="A403">
        <v>402</v>
      </c>
      <c r="B403">
        <v>1655.0450368100596</v>
      </c>
      <c r="C403">
        <v>521.0846865925981</v>
      </c>
      <c r="D403">
        <v>2025.4982869493774</v>
      </c>
      <c r="E403">
        <v>120.6302895255291</v>
      </c>
      <c r="F403">
        <v>23.201794285437717</v>
      </c>
      <c r="G403">
        <v>4299.056505592126</v>
      </c>
    </row>
    <row r="404" spans="1:7" ht="12.75">
      <c r="A404">
        <v>403</v>
      </c>
      <c r="B404">
        <v>955.9380897150908</v>
      </c>
      <c r="C404">
        <v>448.2930881843393</v>
      </c>
      <c r="D404">
        <v>938.335501662794</v>
      </c>
      <c r="E404">
        <v>129.24534493078016</v>
      </c>
      <c r="F404">
        <v>21.89114503103416</v>
      </c>
      <c r="G404">
        <v>2449.92087946197</v>
      </c>
    </row>
    <row r="405" spans="1:7" ht="12.75">
      <c r="A405">
        <v>404</v>
      </c>
      <c r="B405">
        <v>987.6182258701403</v>
      </c>
      <c r="C405">
        <v>480.3658913041335</v>
      </c>
      <c r="D405">
        <v>671.8805593589354</v>
      </c>
      <c r="E405">
        <v>88.49256585511317</v>
      </c>
      <c r="F405">
        <v>22.226071652909408</v>
      </c>
      <c r="G405">
        <v>2206.1311707354134</v>
      </c>
    </row>
    <row r="406" spans="1:7" ht="12.75">
      <c r="A406">
        <v>405</v>
      </c>
      <c r="B406">
        <v>1528.4256658561344</v>
      </c>
      <c r="C406">
        <v>500.3555318898041</v>
      </c>
      <c r="D406">
        <v>1032.1533261218156</v>
      </c>
      <c r="E406">
        <v>115.46954148049143</v>
      </c>
      <c r="F406">
        <v>25.596975351685998</v>
      </c>
      <c r="G406">
        <v>3150.8070899965596</v>
      </c>
    </row>
    <row r="407" spans="1:7" ht="12.75">
      <c r="A407">
        <v>406</v>
      </c>
      <c r="B407">
        <v>756.3608861085771</v>
      </c>
      <c r="C407">
        <v>313.53178251291496</v>
      </c>
      <c r="D407">
        <v>1052.513058310733</v>
      </c>
      <c r="E407">
        <v>68.01831267037663</v>
      </c>
      <c r="F407">
        <v>23.142660910883578</v>
      </c>
      <c r="G407">
        <v>2167.2813786917177</v>
      </c>
    </row>
    <row r="408" spans="1:7" ht="12.75">
      <c r="A408">
        <v>407</v>
      </c>
      <c r="B408">
        <v>646.5888697614557</v>
      </c>
      <c r="C408">
        <v>302.6286813441959</v>
      </c>
      <c r="D408">
        <v>606.4565976959345</v>
      </c>
      <c r="E408">
        <v>122.8999995782488</v>
      </c>
      <c r="F408">
        <v>27.68750564589217</v>
      </c>
      <c r="G408">
        <v>1650.8866427339428</v>
      </c>
    </row>
    <row r="409" spans="1:7" ht="12.75">
      <c r="A409">
        <v>408</v>
      </c>
      <c r="B409">
        <v>1022.3202822228558</v>
      </c>
      <c r="C409">
        <v>627.5257479126673</v>
      </c>
      <c r="D409">
        <v>469.3973193693383</v>
      </c>
      <c r="E409">
        <v>141.18124395684697</v>
      </c>
      <c r="F409">
        <v>23.76173835517581</v>
      </c>
      <c r="G409">
        <v>2236.6628551065323</v>
      </c>
    </row>
    <row r="410" spans="1:7" ht="12.75">
      <c r="A410">
        <v>409</v>
      </c>
      <c r="B410">
        <v>1673.1627449664445</v>
      </c>
      <c r="C410">
        <v>503.847668500382</v>
      </c>
      <c r="D410">
        <v>1311.977715216053</v>
      </c>
      <c r="E410">
        <v>92.84832188080593</v>
      </c>
      <c r="F410">
        <v>25.238796221490375</v>
      </c>
      <c r="G410">
        <v>3556.5976543421953</v>
      </c>
    </row>
    <row r="411" spans="1:7" ht="12.75">
      <c r="A411">
        <v>410</v>
      </c>
      <c r="B411">
        <v>915.5113018169733</v>
      </c>
      <c r="C411">
        <v>344.65824049363897</v>
      </c>
      <c r="D411">
        <v>618.8616963785926</v>
      </c>
      <c r="E411">
        <v>138.77389448945934</v>
      </c>
      <c r="F411">
        <v>21.366870189852744</v>
      </c>
      <c r="G411">
        <v>1996.4382629888114</v>
      </c>
    </row>
    <row r="412" spans="1:7" ht="12.75">
      <c r="A412">
        <v>411</v>
      </c>
      <c r="B412">
        <v>2022.7545981885344</v>
      </c>
      <c r="C412">
        <v>1053.4560297947728</v>
      </c>
      <c r="D412">
        <v>1151.3657865455943</v>
      </c>
      <c r="E412">
        <v>73.54953357197546</v>
      </c>
      <c r="F412">
        <v>26.301223498747618</v>
      </c>
      <c r="G412">
        <v>4274.824724602129</v>
      </c>
    </row>
    <row r="413" spans="1:7" ht="12.75">
      <c r="A413">
        <v>412</v>
      </c>
      <c r="B413">
        <v>1289.3159144875701</v>
      </c>
      <c r="C413">
        <v>705.3820963683627</v>
      </c>
      <c r="D413">
        <v>1532.337748720496</v>
      </c>
      <c r="E413">
        <v>129.6591047308479</v>
      </c>
      <c r="F413">
        <v>29.166677439041496</v>
      </c>
      <c r="G413">
        <v>3627.5281868682355</v>
      </c>
    </row>
    <row r="414" spans="1:7" ht="12.75">
      <c r="A414">
        <v>413</v>
      </c>
      <c r="B414">
        <v>874.226055239852</v>
      </c>
      <c r="C414">
        <v>358.73756129538305</v>
      </c>
      <c r="D414">
        <v>740.4891303543966</v>
      </c>
      <c r="E414">
        <v>141.6179198899825</v>
      </c>
      <c r="F414">
        <v>24.860400646072375</v>
      </c>
      <c r="G414">
        <v>2090.210266133542</v>
      </c>
    </row>
    <row r="415" spans="1:7" ht="12.75">
      <c r="A415">
        <v>414</v>
      </c>
      <c r="B415">
        <v>1457.3130754829283</v>
      </c>
      <c r="C415">
        <v>658.1773875199739</v>
      </c>
      <c r="D415">
        <v>476.46316295751393</v>
      </c>
      <c r="E415">
        <v>84.01491535858545</v>
      </c>
      <c r="F415">
        <v>22.176777438746583</v>
      </c>
      <c r="G415">
        <v>2653.7917638802546</v>
      </c>
    </row>
    <row r="416" spans="1:7" ht="12.75">
      <c r="A416">
        <v>415</v>
      </c>
      <c r="B416">
        <v>697.3012129150865</v>
      </c>
      <c r="C416">
        <v>387.66824650644617</v>
      </c>
      <c r="D416">
        <v>478.36184747261143</v>
      </c>
      <c r="E416">
        <v>155.47931263287612</v>
      </c>
      <c r="F416">
        <v>17.75670090361002</v>
      </c>
      <c r="G416">
        <v>1701.05391862341</v>
      </c>
    </row>
    <row r="417" spans="1:7" ht="12.75">
      <c r="A417">
        <v>416</v>
      </c>
      <c r="B417">
        <v>771.7186320528767</v>
      </c>
      <c r="C417">
        <v>247.847088452012</v>
      </c>
      <c r="D417">
        <v>807.9261470934421</v>
      </c>
      <c r="E417">
        <v>77.6948591412121</v>
      </c>
      <c r="F417">
        <v>22.50499763389956</v>
      </c>
      <c r="G417">
        <v>1882.6817291056434</v>
      </c>
    </row>
    <row r="418" spans="1:7" ht="12.75">
      <c r="A418">
        <v>417</v>
      </c>
      <c r="B418">
        <v>1298.5021180805177</v>
      </c>
      <c r="C418">
        <v>502.9507439086641</v>
      </c>
      <c r="D418">
        <v>1057.9402111724792</v>
      </c>
      <c r="E418">
        <v>130.61104429440917</v>
      </c>
      <c r="F418">
        <v>24.135862093960263</v>
      </c>
      <c r="G418">
        <v>2965.8682553621097</v>
      </c>
    </row>
    <row r="419" spans="1:7" ht="12.75">
      <c r="A419">
        <v>418</v>
      </c>
      <c r="B419">
        <v>1615.8350430524436</v>
      </c>
      <c r="C419">
        <v>771.3984479217411</v>
      </c>
      <c r="D419">
        <v>1343.3294776263167</v>
      </c>
      <c r="E419">
        <v>77.28014823673658</v>
      </c>
      <c r="F419">
        <v>23.574562489984306</v>
      </c>
      <c r="G419">
        <v>3784.268554347254</v>
      </c>
    </row>
    <row r="420" spans="1:7" ht="12.75">
      <c r="A420">
        <v>419</v>
      </c>
      <c r="B420">
        <v>1144.7105407372712</v>
      </c>
      <c r="C420">
        <v>575.7479993299168</v>
      </c>
      <c r="D420">
        <v>508.19633093606683</v>
      </c>
      <c r="E420">
        <v>114.58661323262582</v>
      </c>
      <c r="F420">
        <v>29.60640862856395</v>
      </c>
      <c r="G420">
        <v>2313.6350756073166</v>
      </c>
    </row>
    <row r="421" spans="1:7" ht="12.75">
      <c r="A421">
        <v>420</v>
      </c>
      <c r="B421">
        <v>1500.3260969545006</v>
      </c>
      <c r="C421">
        <v>853.754382411977</v>
      </c>
      <c r="D421">
        <v>1506.688252813242</v>
      </c>
      <c r="E421">
        <v>75.87192690510254</v>
      </c>
      <c r="F421">
        <v>23.882093883351434</v>
      </c>
      <c r="G421">
        <v>3912.7585652014704</v>
      </c>
    </row>
    <row r="422" spans="1:7" ht="12.75">
      <c r="A422">
        <v>421</v>
      </c>
      <c r="B422">
        <v>1316.5588279370816</v>
      </c>
      <c r="C422">
        <v>478.49292871415184</v>
      </c>
      <c r="D422">
        <v>546.1460824631296</v>
      </c>
      <c r="E422">
        <v>84.19645163979463</v>
      </c>
      <c r="F422">
        <v>19.96343947939826</v>
      </c>
      <c r="G422">
        <v>2405.4308512747593</v>
      </c>
    </row>
    <row r="423" spans="1:7" ht="12.75">
      <c r="A423">
        <v>422</v>
      </c>
      <c r="B423">
        <v>780.4127830690443</v>
      </c>
      <c r="C423">
        <v>339.2307843109522</v>
      </c>
      <c r="D423">
        <v>583.4536048879759</v>
      </c>
      <c r="E423">
        <v>126.55996656376263</v>
      </c>
      <c r="F423">
        <v>20.008355695602578</v>
      </c>
      <c r="G423">
        <v>1809.6487831361324</v>
      </c>
    </row>
    <row r="424" spans="1:7" ht="12.75">
      <c r="A424">
        <v>423</v>
      </c>
      <c r="B424">
        <v>1067.1779238295412</v>
      </c>
      <c r="C424">
        <v>529.1793334324543</v>
      </c>
      <c r="D424">
        <v>655.1468708978504</v>
      </c>
      <c r="E424">
        <v>83.80036674574232</v>
      </c>
      <c r="F424">
        <v>21.303837612550932</v>
      </c>
      <c r="G424">
        <v>2314.0006572930374</v>
      </c>
    </row>
    <row r="425" spans="1:7" ht="12.75">
      <c r="A425">
        <v>424</v>
      </c>
      <c r="B425">
        <v>2444.1440194197135</v>
      </c>
      <c r="C425">
        <v>864.5071603926558</v>
      </c>
      <c r="D425">
        <v>1208.7744100363045</v>
      </c>
      <c r="E425">
        <v>110.87731520816395</v>
      </c>
      <c r="F425">
        <v>25.39800669952532</v>
      </c>
      <c r="G425">
        <v>4602.904898357312</v>
      </c>
    </row>
    <row r="426" spans="1:7" ht="12.75">
      <c r="A426">
        <v>425</v>
      </c>
      <c r="B426">
        <v>1244.1093075005351</v>
      </c>
      <c r="C426">
        <v>543.7910419163703</v>
      </c>
      <c r="D426">
        <v>1274.7995190992726</v>
      </c>
      <c r="E426">
        <v>69.05986106554434</v>
      </c>
      <c r="F426">
        <v>21.83426299314808</v>
      </c>
      <c r="G426">
        <v>3109.925466588574</v>
      </c>
    </row>
    <row r="427" spans="1:7" ht="12.75">
      <c r="A427">
        <v>426</v>
      </c>
      <c r="B427">
        <v>915.538798144952</v>
      </c>
      <c r="C427">
        <v>421.8103945368204</v>
      </c>
      <c r="D427">
        <v>726.4946920439188</v>
      </c>
      <c r="E427">
        <v>121.43908359902666</v>
      </c>
      <c r="F427">
        <v>22.68702601007742</v>
      </c>
      <c r="G427">
        <v>2162.5959423146405</v>
      </c>
    </row>
    <row r="428" spans="1:7" ht="12.75">
      <c r="A428">
        <v>427</v>
      </c>
      <c r="B428">
        <v>1700.66829078268</v>
      </c>
      <c r="C428">
        <v>1099.3333226522677</v>
      </c>
      <c r="D428">
        <v>1406.2831710742448</v>
      </c>
      <c r="E428">
        <v>175.7096401420467</v>
      </c>
      <c r="F428">
        <v>26.19292762244569</v>
      </c>
      <c r="G428">
        <v>4355.801497028794</v>
      </c>
    </row>
    <row r="429" spans="1:7" ht="12.75">
      <c r="A429">
        <v>428</v>
      </c>
      <c r="B429">
        <v>1286.5700054589759</v>
      </c>
      <c r="C429">
        <v>363.3087474026701</v>
      </c>
      <c r="D429">
        <v>705.4796342357499</v>
      </c>
      <c r="E429">
        <v>114.3190427279957</v>
      </c>
      <c r="F429">
        <v>27.807398791081884</v>
      </c>
      <c r="G429">
        <v>2441.8700310343097</v>
      </c>
    </row>
    <row r="430" spans="1:7" ht="12.75">
      <c r="A430">
        <v>429</v>
      </c>
      <c r="B430">
        <v>1366.7270961400538</v>
      </c>
      <c r="C430">
        <v>523.7638219998964</v>
      </c>
      <c r="D430">
        <v>735.557557317413</v>
      </c>
      <c r="E430">
        <v>140.50925856240724</v>
      </c>
      <c r="F430">
        <v>22.04032818805042</v>
      </c>
      <c r="G430">
        <v>2744.51740583172</v>
      </c>
    </row>
    <row r="431" spans="1:7" ht="12.75">
      <c r="A431">
        <v>430</v>
      </c>
      <c r="B431">
        <v>913.4258956575334</v>
      </c>
      <c r="C431">
        <v>455.954865991423</v>
      </c>
      <c r="D431">
        <v>574.2705447079404</v>
      </c>
      <c r="E431">
        <v>69.61105552024854</v>
      </c>
      <c r="F431">
        <v>24.283165245300484</v>
      </c>
      <c r="G431">
        <v>1988.9791966318448</v>
      </c>
    </row>
    <row r="432" spans="1:7" ht="12.75">
      <c r="A432">
        <v>431</v>
      </c>
      <c r="B432">
        <v>1907.7274840689022</v>
      </c>
      <c r="C432">
        <v>1126.5594646331456</v>
      </c>
      <c r="D432">
        <v>495.05638226526787</v>
      </c>
      <c r="E432">
        <v>120.7627564182423</v>
      </c>
      <c r="F432">
        <v>23.897072790693425</v>
      </c>
      <c r="G432">
        <v>3626.2090145948646</v>
      </c>
    </row>
    <row r="433" spans="1:7" ht="12.75">
      <c r="A433">
        <v>432</v>
      </c>
      <c r="B433">
        <v>1949.8251744989443</v>
      </c>
      <c r="C433">
        <v>679.2270906604217</v>
      </c>
      <c r="D433">
        <v>2559.87891243612</v>
      </c>
      <c r="E433">
        <v>192.3627596777334</v>
      </c>
      <c r="F433">
        <v>31.979665951260646</v>
      </c>
      <c r="G433">
        <v>5349.3142713219595</v>
      </c>
    </row>
    <row r="434" spans="1:7" ht="12.75">
      <c r="A434">
        <v>433</v>
      </c>
      <c r="B434">
        <v>914.0410008853426</v>
      </c>
      <c r="C434">
        <v>405.152615863727</v>
      </c>
      <c r="D434">
        <v>534.571459981784</v>
      </c>
      <c r="E434">
        <v>88.1998932638892</v>
      </c>
      <c r="F434">
        <v>21.143210439272117</v>
      </c>
      <c r="G434">
        <v>1920.8217595554709</v>
      </c>
    </row>
    <row r="435" spans="1:7" ht="12.75">
      <c r="A435">
        <v>434</v>
      </c>
      <c r="B435">
        <v>1790.436656777495</v>
      </c>
      <c r="C435">
        <v>908.4260627237871</v>
      </c>
      <c r="D435">
        <v>2016.6143547235013</v>
      </c>
      <c r="E435">
        <v>213.16747921435993</v>
      </c>
      <c r="F435">
        <v>28.962531631710405</v>
      </c>
      <c r="G435">
        <v>4899.682021807434</v>
      </c>
    </row>
    <row r="436" spans="1:7" ht="12.75">
      <c r="A436">
        <v>435</v>
      </c>
      <c r="B436">
        <v>986.3396676253523</v>
      </c>
      <c r="C436">
        <v>308.9974954785559</v>
      </c>
      <c r="D436">
        <v>839.7168590739211</v>
      </c>
      <c r="E436">
        <v>74.87556897227006</v>
      </c>
      <c r="F436">
        <v>21.29411995688583</v>
      </c>
      <c r="G436">
        <v>2188.6354711932136</v>
      </c>
    </row>
    <row r="437" spans="1:7" ht="12.75">
      <c r="A437">
        <v>436</v>
      </c>
      <c r="B437">
        <v>592.6277487396922</v>
      </c>
      <c r="C437">
        <v>211.09489734461565</v>
      </c>
      <c r="D437">
        <v>427.2125515625373</v>
      </c>
      <c r="E437">
        <v>128.87394258910882</v>
      </c>
      <c r="F437">
        <v>21.59965053288967</v>
      </c>
      <c r="G437">
        <v>1338.2094897030643</v>
      </c>
    </row>
    <row r="438" spans="1:7" ht="12.75">
      <c r="A438">
        <v>437</v>
      </c>
      <c r="B438">
        <v>1339.0808823699408</v>
      </c>
      <c r="C438">
        <v>764.3174366243148</v>
      </c>
      <c r="D438">
        <v>957.1915759669797</v>
      </c>
      <c r="E438">
        <v>62.03085950459532</v>
      </c>
      <c r="F438">
        <v>25.90170270269924</v>
      </c>
      <c r="G438">
        <v>3096.719051763131</v>
      </c>
    </row>
    <row r="439" spans="1:7" ht="12.75">
      <c r="A439">
        <v>438</v>
      </c>
      <c r="B439">
        <v>889.85428636058</v>
      </c>
      <c r="C439">
        <v>444.7573976804913</v>
      </c>
      <c r="D439">
        <v>965.5575502003131</v>
      </c>
      <c r="E439">
        <v>97.26422345978139</v>
      </c>
      <c r="F439">
        <v>22.761482683672433</v>
      </c>
      <c r="G439">
        <v>2374.6719750174934</v>
      </c>
    </row>
    <row r="440" spans="1:7" ht="12.75">
      <c r="A440">
        <v>439</v>
      </c>
      <c r="B440">
        <v>1377.3930684064305</v>
      </c>
      <c r="C440">
        <v>889.7145633646754</v>
      </c>
      <c r="D440">
        <v>1216.7239601799697</v>
      </c>
      <c r="E440">
        <v>61.18367811828873</v>
      </c>
      <c r="F440">
        <v>23.110765491759025</v>
      </c>
      <c r="G440">
        <v>3521.904504577605</v>
      </c>
    </row>
    <row r="441" spans="1:7" ht="12.75">
      <c r="A441">
        <v>440</v>
      </c>
      <c r="B441">
        <v>559.4132844148876</v>
      </c>
      <c r="C441">
        <v>200.68106661818408</v>
      </c>
      <c r="D441">
        <v>340.9567361455771</v>
      </c>
      <c r="E441">
        <v>112.61109943880612</v>
      </c>
      <c r="F441">
        <v>25.719500880231703</v>
      </c>
      <c r="G441">
        <v>1187.9426857372232</v>
      </c>
    </row>
    <row r="442" spans="1:7" ht="12.75">
      <c r="A442">
        <v>441</v>
      </c>
      <c r="B442">
        <v>974.5791862904817</v>
      </c>
      <c r="C442">
        <v>400.50831417350315</v>
      </c>
      <c r="D442">
        <v>531.1360405709257</v>
      </c>
      <c r="E442">
        <v>63.695828750044875</v>
      </c>
      <c r="F442">
        <v>22.13625978671008</v>
      </c>
      <c r="G442">
        <v>1947.7831099982457</v>
      </c>
    </row>
    <row r="443" spans="1:7" ht="12.75">
      <c r="A443">
        <v>442</v>
      </c>
      <c r="B443">
        <v>1409.9793531806304</v>
      </c>
      <c r="C443">
        <v>659.5814201437963</v>
      </c>
      <c r="D443">
        <v>545.0758951937643</v>
      </c>
      <c r="E443">
        <v>111.36527399264358</v>
      </c>
      <c r="F443">
        <v>23.45238312362837</v>
      </c>
      <c r="G443">
        <v>2702.5495593872065</v>
      </c>
    </row>
    <row r="444" spans="1:7" ht="12.75">
      <c r="A444">
        <v>443</v>
      </c>
      <c r="B444">
        <v>920.9811311381749</v>
      </c>
      <c r="C444">
        <v>260.8416325326389</v>
      </c>
      <c r="D444">
        <v>359.5613235301984</v>
      </c>
      <c r="E444">
        <v>153.025437607028</v>
      </c>
      <c r="F444">
        <v>25.915692802238855</v>
      </c>
      <c r="G444">
        <v>1668.4938320058013</v>
      </c>
    </row>
    <row r="445" spans="1:7" ht="12.75">
      <c r="A445">
        <v>444</v>
      </c>
      <c r="B445">
        <v>846.1575215833542</v>
      </c>
      <c r="C445">
        <v>279.89373537487666</v>
      </c>
      <c r="D445">
        <v>896.7961036708236</v>
      </c>
      <c r="E445">
        <v>98.42379952234828</v>
      </c>
      <c r="F445">
        <v>22.58217407952482</v>
      </c>
      <c r="G445">
        <v>2098.688986071878</v>
      </c>
    </row>
    <row r="446" spans="1:7" ht="12.75">
      <c r="A446">
        <v>445</v>
      </c>
      <c r="B446">
        <v>1153.5247250200764</v>
      </c>
      <c r="C446">
        <v>475.74854615138463</v>
      </c>
      <c r="D446">
        <v>624.6079942175736</v>
      </c>
      <c r="E446">
        <v>149.84774856166115</v>
      </c>
      <c r="F446">
        <v>24.87755739240582</v>
      </c>
      <c r="G446">
        <v>2378.85145655829</v>
      </c>
    </row>
    <row r="447" spans="1:7" ht="12.75">
      <c r="A447">
        <v>446</v>
      </c>
      <c r="B447">
        <v>2220.371527432993</v>
      </c>
      <c r="C447">
        <v>1371.4416367440326</v>
      </c>
      <c r="D447">
        <v>1158.540011854593</v>
      </c>
      <c r="E447">
        <v>80.0466038649216</v>
      </c>
      <c r="F447">
        <v>30.088465629039714</v>
      </c>
      <c r="G447">
        <v>4800.3113142675</v>
      </c>
    </row>
    <row r="448" spans="1:7" ht="12.75">
      <c r="A448">
        <v>447</v>
      </c>
      <c r="B448">
        <v>529.5208787506951</v>
      </c>
      <c r="C448">
        <v>147.15877070026855</v>
      </c>
      <c r="D448">
        <v>396.4848790789778</v>
      </c>
      <c r="E448">
        <v>108.08443988346268</v>
      </c>
      <c r="F448">
        <v>21.192509018090092</v>
      </c>
      <c r="G448">
        <v>1160.056459395314</v>
      </c>
    </row>
    <row r="449" spans="1:7" ht="12.75">
      <c r="A449">
        <v>448</v>
      </c>
      <c r="B449">
        <v>1036.3865465579797</v>
      </c>
      <c r="C449">
        <v>366.55823716458383</v>
      </c>
      <c r="D449">
        <v>739.6559429653138</v>
      </c>
      <c r="E449">
        <v>87.34688855146764</v>
      </c>
      <c r="F449">
        <v>31.87991397165177</v>
      </c>
      <c r="G449">
        <v>2198.0677012676933</v>
      </c>
    </row>
    <row r="450" spans="1:7" ht="12.75">
      <c r="A450">
        <v>449</v>
      </c>
      <c r="B450">
        <v>1288.77086438824</v>
      </c>
      <c r="C450">
        <v>694.4361845430616</v>
      </c>
      <c r="D450">
        <v>390.83416204674455</v>
      </c>
      <c r="E450">
        <v>87.33797334816272</v>
      </c>
      <c r="F450">
        <v>20.30305129493865</v>
      </c>
      <c r="G450">
        <v>2441.0761330312703</v>
      </c>
    </row>
    <row r="451" spans="1:7" ht="12.75">
      <c r="A451">
        <v>450</v>
      </c>
      <c r="B451">
        <v>2336.7491945362026</v>
      </c>
      <c r="C451">
        <v>1235.5703782693622</v>
      </c>
      <c r="D451">
        <v>1169.012217708897</v>
      </c>
      <c r="E451">
        <v>182.65390924783634</v>
      </c>
      <c r="F451">
        <v>23.744309625927464</v>
      </c>
      <c r="G451">
        <v>4900.24139013637</v>
      </c>
    </row>
    <row r="452" spans="1:7" ht="12.75">
      <c r="A452">
        <v>451</v>
      </c>
      <c r="B452">
        <v>1706.4892314153426</v>
      </c>
      <c r="C452">
        <v>577.576535496838</v>
      </c>
      <c r="D452">
        <v>819.5555935295419</v>
      </c>
      <c r="E452">
        <v>67.16288338034182</v>
      </c>
      <c r="F452">
        <v>22.135027027999826</v>
      </c>
      <c r="G452">
        <v>3148.6492167940646</v>
      </c>
    </row>
    <row r="453" spans="1:7" ht="12.75">
      <c r="A453">
        <v>452</v>
      </c>
      <c r="B453">
        <v>745.6086144128781</v>
      </c>
      <c r="C453">
        <v>347.08473157641134</v>
      </c>
      <c r="D453">
        <v>705.166865912869</v>
      </c>
      <c r="E453">
        <v>104.87382092684025</v>
      </c>
      <c r="F453">
        <v>24.26998970375063</v>
      </c>
      <c r="G453">
        <v>1878.464043125248</v>
      </c>
    </row>
    <row r="454" spans="1:7" ht="12.75">
      <c r="A454">
        <v>453</v>
      </c>
      <c r="B454">
        <v>794.3114370926087</v>
      </c>
      <c r="C454">
        <v>363.67021825483744</v>
      </c>
      <c r="D454">
        <v>532.0612181027847</v>
      </c>
      <c r="E454">
        <v>70.38699215606891</v>
      </c>
      <c r="F454">
        <v>21.07245418443012</v>
      </c>
      <c r="G454">
        <v>1739.3574114218695</v>
      </c>
    </row>
    <row r="455" spans="1:7" ht="12.75">
      <c r="A455">
        <v>454</v>
      </c>
      <c r="B455">
        <v>1562.8707772306134</v>
      </c>
      <c r="C455">
        <v>467.302060797761</v>
      </c>
      <c r="D455">
        <v>910.8702647111542</v>
      </c>
      <c r="E455">
        <v>97.60066507092823</v>
      </c>
      <c r="F455">
        <v>23.004762630419233</v>
      </c>
      <c r="G455">
        <v>3015.6390051800377</v>
      </c>
    </row>
    <row r="456" spans="1:7" ht="12.75">
      <c r="A456">
        <v>455</v>
      </c>
      <c r="B456">
        <v>874.8019661898278</v>
      </c>
      <c r="C456">
        <v>307.07991319556515</v>
      </c>
      <c r="D456">
        <v>364.47605582753135</v>
      </c>
      <c r="E456">
        <v>58.41902634128608</v>
      </c>
      <c r="F456">
        <v>24.421100986544374</v>
      </c>
      <c r="G456">
        <v>1580.355860567666</v>
      </c>
    </row>
    <row r="457" spans="1:7" ht="12.75">
      <c r="A457">
        <v>456</v>
      </c>
      <c r="B457">
        <v>1188.9079264778256</v>
      </c>
      <c r="C457">
        <v>511.2031476265716</v>
      </c>
      <c r="D457">
        <v>1122.67736387382</v>
      </c>
      <c r="E457">
        <v>97.58689780951099</v>
      </c>
      <c r="F457">
        <v>25.217374308417902</v>
      </c>
      <c r="G457">
        <v>2895.15796147931</v>
      </c>
    </row>
    <row r="458" spans="1:7" ht="12.75">
      <c r="A458">
        <v>457</v>
      </c>
      <c r="B458">
        <v>1220.2312549997393</v>
      </c>
      <c r="C458">
        <v>727.1873315694532</v>
      </c>
      <c r="D458">
        <v>934.5737219812886</v>
      </c>
      <c r="E458">
        <v>128.798300462717</v>
      </c>
      <c r="F458">
        <v>25.119769511868398</v>
      </c>
      <c r="G458">
        <v>2985.6708395013297</v>
      </c>
    </row>
    <row r="459" spans="1:7" ht="12.75">
      <c r="A459">
        <v>458</v>
      </c>
      <c r="B459">
        <v>1785.519515752827</v>
      </c>
      <c r="C459">
        <v>1122.5146447348668</v>
      </c>
      <c r="D459">
        <v>869.4989357995885</v>
      </c>
      <c r="E459">
        <v>88.77198297688611</v>
      </c>
      <c r="F459">
        <v>30.39105922300398</v>
      </c>
      <c r="G459">
        <v>3835.9140200411643</v>
      </c>
    </row>
    <row r="460" spans="1:7" ht="12.75">
      <c r="A460">
        <v>459</v>
      </c>
      <c r="B460">
        <v>432.879894056378</v>
      </c>
      <c r="C460">
        <v>194.54165125810385</v>
      </c>
      <c r="D460">
        <v>522.2756644974305</v>
      </c>
      <c r="E460">
        <v>95.57764624116349</v>
      </c>
      <c r="F460">
        <v>24.348595965173516</v>
      </c>
      <c r="G460">
        <v>1220.9262600879022</v>
      </c>
    </row>
    <row r="461" spans="1:7" ht="12.75">
      <c r="A461">
        <v>460</v>
      </c>
      <c r="B461">
        <v>1722.0052326941827</v>
      </c>
      <c r="C461">
        <v>658.0604027680982</v>
      </c>
      <c r="D461">
        <v>776.3286543827927</v>
      </c>
      <c r="E461">
        <v>53.897678252729975</v>
      </c>
      <c r="F461">
        <v>23.93711488278222</v>
      </c>
      <c r="G461">
        <v>3186.3548532150216</v>
      </c>
    </row>
    <row r="462" spans="1:7" ht="12.75">
      <c r="A462">
        <v>461</v>
      </c>
      <c r="B462">
        <v>994.0249276485534</v>
      </c>
      <c r="C462">
        <v>558.7882223395927</v>
      </c>
      <c r="D462">
        <v>887.7838018036484</v>
      </c>
      <c r="E462">
        <v>101.79044592777481</v>
      </c>
      <c r="F462">
        <v>23.200012081760992</v>
      </c>
      <c r="G462">
        <v>2519.1873856378083</v>
      </c>
    </row>
    <row r="463" spans="1:7" ht="12.75">
      <c r="A463">
        <v>462</v>
      </c>
      <c r="B463">
        <v>1055.8113189798066</v>
      </c>
      <c r="C463">
        <v>372.6474349323356</v>
      </c>
      <c r="D463">
        <v>375.0282759341777</v>
      </c>
      <c r="E463">
        <v>84.46771912742744</v>
      </c>
      <c r="F463">
        <v>22.22642490136153</v>
      </c>
      <c r="G463">
        <v>1865.7283240723857</v>
      </c>
    </row>
    <row r="464" spans="1:7" ht="12.75">
      <c r="A464">
        <v>463</v>
      </c>
      <c r="B464">
        <v>1149.141336029224</v>
      </c>
      <c r="C464">
        <v>511.1729030661481</v>
      </c>
      <c r="D464">
        <v>724.6778978119899</v>
      </c>
      <c r="E464">
        <v>122.41712456421465</v>
      </c>
      <c r="F464">
        <v>20.69652926141531</v>
      </c>
      <c r="G464">
        <v>2486.712732210161</v>
      </c>
    </row>
    <row r="465" spans="1:7" ht="12.75">
      <c r="A465">
        <v>464</v>
      </c>
      <c r="B465">
        <v>1173.8087425822791</v>
      </c>
      <c r="C465">
        <v>531.2810518538832</v>
      </c>
      <c r="D465">
        <v>398.12283034674743</v>
      </c>
      <c r="E465">
        <v>83.5155485783415</v>
      </c>
      <c r="F465">
        <v>24.336152710487774</v>
      </c>
      <c r="G465">
        <v>2162.3920206507637</v>
      </c>
    </row>
    <row r="466" spans="1:7" ht="12.75">
      <c r="A466">
        <v>465</v>
      </c>
      <c r="B466">
        <v>780.0864652129869</v>
      </c>
      <c r="C466">
        <v>517.4247700007886</v>
      </c>
      <c r="D466">
        <v>1001.3870553925859</v>
      </c>
      <c r="E466">
        <v>106.88397966374606</v>
      </c>
      <c r="F466">
        <v>23.532757090624287</v>
      </c>
      <c r="G466">
        <v>2382.2495131794835</v>
      </c>
    </row>
    <row r="467" spans="1:7" ht="12.75">
      <c r="A467">
        <v>466</v>
      </c>
      <c r="B467">
        <v>661.2190824567114</v>
      </c>
      <c r="C467">
        <v>203.40787630122108</v>
      </c>
      <c r="D467">
        <v>598.4608049189047</v>
      </c>
      <c r="E467">
        <v>72.15406356762614</v>
      </c>
      <c r="F467">
        <v>28.1501853296631</v>
      </c>
      <c r="G467">
        <v>1507.0916419148002</v>
      </c>
    </row>
    <row r="468" spans="1:7" ht="12.75">
      <c r="A468">
        <v>467</v>
      </c>
      <c r="B468">
        <v>1725.604727143263</v>
      </c>
      <c r="C468">
        <v>775.7350278889638</v>
      </c>
      <c r="D468">
        <v>735.298860715593</v>
      </c>
      <c r="E468">
        <v>118.70687101332817</v>
      </c>
      <c r="F468">
        <v>24.92064742012475</v>
      </c>
      <c r="G468">
        <v>3330.4248393410235</v>
      </c>
    </row>
    <row r="469" spans="1:7" ht="12.75">
      <c r="A469">
        <v>468</v>
      </c>
      <c r="B469">
        <v>643.3202442224047</v>
      </c>
      <c r="C469">
        <v>381.804238105902</v>
      </c>
      <c r="D469">
        <v>1353.1090056383127</v>
      </c>
      <c r="E469">
        <v>170.5420086410856</v>
      </c>
      <c r="F469">
        <v>29.841200134938703</v>
      </c>
      <c r="G469">
        <v>2518.934296472766</v>
      </c>
    </row>
    <row r="470" spans="1:7" ht="12.75">
      <c r="A470">
        <v>469</v>
      </c>
      <c r="B470">
        <v>1091.7108190079616</v>
      </c>
      <c r="C470">
        <v>704.3739933997985</v>
      </c>
      <c r="D470">
        <v>1698.0105328523614</v>
      </c>
      <c r="E470">
        <v>118.77294085060977</v>
      </c>
      <c r="F470">
        <v>27.479091538719846</v>
      </c>
      <c r="G470">
        <v>3585.3891945720115</v>
      </c>
    </row>
    <row r="471" spans="1:7" ht="12.75">
      <c r="A471">
        <v>470</v>
      </c>
      <c r="B471">
        <v>746.9038561950524</v>
      </c>
      <c r="C471">
        <v>318.4836860113999</v>
      </c>
      <c r="D471">
        <v>443.95108410968453</v>
      </c>
      <c r="E471">
        <v>112.39701181712495</v>
      </c>
      <c r="F471">
        <v>23.028969317142938</v>
      </c>
      <c r="G471">
        <v>1598.7066688161187</v>
      </c>
    </row>
    <row r="472" spans="1:7" ht="12.75">
      <c r="A472">
        <v>471</v>
      </c>
      <c r="B472">
        <v>2250.980283007535</v>
      </c>
      <c r="C472">
        <v>1042.6389754493255</v>
      </c>
      <c r="D472">
        <v>1412.8362513271534</v>
      </c>
      <c r="E472">
        <v>67.21473387046531</v>
      </c>
      <c r="F472">
        <v>24.03038813730898</v>
      </c>
      <c r="G472">
        <v>4749.63985551717</v>
      </c>
    </row>
    <row r="473" spans="1:7" ht="12.75">
      <c r="A473">
        <v>472</v>
      </c>
      <c r="B473">
        <v>659.3913910334097</v>
      </c>
      <c r="C473">
        <v>345.3258753540395</v>
      </c>
      <c r="D473">
        <v>679.3833629865678</v>
      </c>
      <c r="E473">
        <v>120.19402920852247</v>
      </c>
      <c r="F473">
        <v>27.708517970339784</v>
      </c>
      <c r="G473">
        <v>1776.5861406121996</v>
      </c>
    </row>
    <row r="474" spans="1:7" ht="12.75">
      <c r="A474">
        <v>473</v>
      </c>
      <c r="B474">
        <v>973.6907272118215</v>
      </c>
      <c r="C474">
        <v>360.122242498617</v>
      </c>
      <c r="D474">
        <v>480.21788679040736</v>
      </c>
      <c r="E474">
        <v>134.01365242970303</v>
      </c>
      <c r="F474">
        <v>20.106834785881244</v>
      </c>
      <c r="G474">
        <v>1927.9376741446677</v>
      </c>
    </row>
    <row r="475" spans="1:7" ht="12.75">
      <c r="A475">
        <v>474</v>
      </c>
      <c r="B475">
        <v>1900.6953774307417</v>
      </c>
      <c r="C475">
        <v>688.1380679409606</v>
      </c>
      <c r="D475">
        <v>445.64296618914994</v>
      </c>
      <c r="E475">
        <v>86.37617582656999</v>
      </c>
      <c r="F475">
        <v>23.71602533040209</v>
      </c>
      <c r="G475">
        <v>3097.1365620570205</v>
      </c>
    </row>
    <row r="476" spans="1:7" ht="12.75">
      <c r="A476">
        <v>475</v>
      </c>
      <c r="B476">
        <v>972.4897592180331</v>
      </c>
      <c r="C476">
        <v>495.6764033146438</v>
      </c>
      <c r="D476">
        <v>609.1389510603981</v>
      </c>
      <c r="E476">
        <v>147.52664921946692</v>
      </c>
      <c r="F476">
        <v>20.889310437413673</v>
      </c>
      <c r="G476">
        <v>2203.942452375128</v>
      </c>
    </row>
    <row r="477" spans="1:7" ht="12.75">
      <c r="A477">
        <v>476</v>
      </c>
      <c r="B477">
        <v>863.244607292839</v>
      </c>
      <c r="C477">
        <v>447.85755171698247</v>
      </c>
      <c r="D477">
        <v>467.44382746429824</v>
      </c>
      <c r="E477">
        <v>72.69097519631883</v>
      </c>
      <c r="F477">
        <v>23.916260597734798</v>
      </c>
      <c r="G477">
        <v>1827.3207010727035</v>
      </c>
    </row>
    <row r="478" spans="1:7" ht="12.75">
      <c r="A478">
        <v>477</v>
      </c>
      <c r="B478">
        <v>1480.1491012529088</v>
      </c>
      <c r="C478">
        <v>494.5422927178444</v>
      </c>
      <c r="D478">
        <v>1397.1245010509635</v>
      </c>
      <c r="E478">
        <v>125.01993878059446</v>
      </c>
      <c r="F478">
        <v>23.990355740270772</v>
      </c>
      <c r="G478">
        <v>3472.8454780620405</v>
      </c>
    </row>
    <row r="479" spans="1:7" ht="12.75">
      <c r="A479">
        <v>478</v>
      </c>
      <c r="B479">
        <v>1287.120491549126</v>
      </c>
      <c r="C479">
        <v>499.43608891184374</v>
      </c>
      <c r="D479">
        <v>1639.6917626921224</v>
      </c>
      <c r="E479">
        <v>197.39085226806228</v>
      </c>
      <c r="F479">
        <v>28.433853719430637</v>
      </c>
      <c r="G479">
        <v>3595.2053417017232</v>
      </c>
    </row>
    <row r="480" spans="1:7" ht="12.75">
      <c r="A480">
        <v>479</v>
      </c>
      <c r="B480">
        <v>1615.4080740706092</v>
      </c>
      <c r="C480">
        <v>849.5142338440205</v>
      </c>
      <c r="D480">
        <v>1184.1663236381253</v>
      </c>
      <c r="E480">
        <v>94.74138291176682</v>
      </c>
      <c r="F480">
        <v>25.361154066368307</v>
      </c>
      <c r="G480">
        <v>3718.4688603981535</v>
      </c>
    </row>
    <row r="481" spans="1:7" ht="12.75">
      <c r="A481">
        <v>480</v>
      </c>
      <c r="B481">
        <v>1344.892166889892</v>
      </c>
      <c r="C481">
        <v>662.4572817126417</v>
      </c>
      <c r="D481">
        <v>1326.2591385166559</v>
      </c>
      <c r="E481">
        <v>56.86907500192323</v>
      </c>
      <c r="F481">
        <v>25.86880862395305</v>
      </c>
      <c r="G481">
        <v>3364.60885349716</v>
      </c>
    </row>
    <row r="482" spans="1:7" ht="12.75">
      <c r="A482">
        <v>481</v>
      </c>
      <c r="B482">
        <v>849.7009991552609</v>
      </c>
      <c r="C482">
        <v>300.62271631784245</v>
      </c>
      <c r="D482">
        <v>732.8010152211963</v>
      </c>
      <c r="E482">
        <v>71.64402382001106</v>
      </c>
      <c r="F482">
        <v>24.724206591071496</v>
      </c>
      <c r="G482">
        <v>1930.0445479232392</v>
      </c>
    </row>
    <row r="483" spans="1:7" ht="12.75">
      <c r="A483">
        <v>482</v>
      </c>
      <c r="B483">
        <v>494.3636782154335</v>
      </c>
      <c r="C483">
        <v>189.1990756069884</v>
      </c>
      <c r="D483">
        <v>413.6881713663017</v>
      </c>
      <c r="E483">
        <v>124.40571947120068</v>
      </c>
      <c r="F483">
        <v>21.388309697038576</v>
      </c>
      <c r="G483">
        <v>1200.2683349628858</v>
      </c>
    </row>
    <row r="484" spans="1:7" ht="12.75">
      <c r="A484">
        <v>483</v>
      </c>
      <c r="B484">
        <v>1824.5172758326933</v>
      </c>
      <c r="C484">
        <v>1102.2116820703586</v>
      </c>
      <c r="D484">
        <v>1430.0436427488512</v>
      </c>
      <c r="E484">
        <v>75.92893246541662</v>
      </c>
      <c r="F484">
        <v>24.54597495713701</v>
      </c>
      <c r="G484">
        <v>4408.155558160182</v>
      </c>
    </row>
    <row r="485" spans="1:7" ht="12.75">
      <c r="A485">
        <v>484</v>
      </c>
      <c r="B485">
        <v>1302.3159057335135</v>
      </c>
      <c r="C485">
        <v>317.05964510726955</v>
      </c>
      <c r="D485">
        <v>1132.879503110575</v>
      </c>
      <c r="E485">
        <v>150.7667687371602</v>
      </c>
      <c r="F485">
        <v>26.233995022266555</v>
      </c>
      <c r="G485">
        <v>2876.7878276662514</v>
      </c>
    </row>
    <row r="486" spans="1:7" ht="12.75">
      <c r="A486">
        <v>485</v>
      </c>
      <c r="B486">
        <v>771.599761502244</v>
      </c>
      <c r="C486">
        <v>242.06772575430642</v>
      </c>
      <c r="D486">
        <v>544.4970880323884</v>
      </c>
      <c r="E486">
        <v>99.95052212661754</v>
      </c>
      <c r="F486">
        <v>25.75829072277949</v>
      </c>
      <c r="G486">
        <v>1632.356806692777</v>
      </c>
    </row>
    <row r="487" spans="1:7" ht="12.75">
      <c r="A487">
        <v>486</v>
      </c>
      <c r="B487">
        <v>968.590983730563</v>
      </c>
      <c r="C487">
        <v>415.48459152729316</v>
      </c>
      <c r="D487">
        <v>766.9699839906123</v>
      </c>
      <c r="E487">
        <v>145.26631059034878</v>
      </c>
      <c r="F487">
        <v>22.279941445440002</v>
      </c>
      <c r="G487">
        <v>2274.0319283933777</v>
      </c>
    </row>
    <row r="488" spans="1:7" ht="12.75">
      <c r="A488">
        <v>487</v>
      </c>
      <c r="B488">
        <v>745.8774015351472</v>
      </c>
      <c r="C488">
        <v>390.29942065771496</v>
      </c>
      <c r="D488">
        <v>443.26344722419583</v>
      </c>
      <c r="E488">
        <v>64.40206620698362</v>
      </c>
      <c r="F488">
        <v>20.754665284222153</v>
      </c>
      <c r="G488">
        <v>1623.0876703398194</v>
      </c>
    </row>
    <row r="489" spans="1:7" ht="12.75">
      <c r="A489">
        <v>488</v>
      </c>
      <c r="B489">
        <v>1180.4549719024594</v>
      </c>
      <c r="C489">
        <v>756.3191177042569</v>
      </c>
      <c r="D489">
        <v>498.1405897567376</v>
      </c>
      <c r="E489">
        <v>102.48553547950871</v>
      </c>
      <c r="F489">
        <v>22.305652581528257</v>
      </c>
      <c r="G489">
        <v>2515.094562261434</v>
      </c>
    </row>
    <row r="490" spans="1:7" ht="12.75">
      <c r="A490">
        <v>489</v>
      </c>
      <c r="B490">
        <v>902.7960702279998</v>
      </c>
      <c r="C490">
        <v>363.40171449401487</v>
      </c>
      <c r="D490">
        <v>385.6764608178144</v>
      </c>
      <c r="E490">
        <v>164.37258791615116</v>
      </c>
      <c r="F490">
        <v>24.318954296584153</v>
      </c>
      <c r="G490">
        <v>1791.9278791593958</v>
      </c>
    </row>
    <row r="491" spans="1:7" ht="12.75">
      <c r="A491">
        <v>490</v>
      </c>
      <c r="B491">
        <v>540.6890943465132</v>
      </c>
      <c r="C491">
        <v>244.75347796007628</v>
      </c>
      <c r="D491">
        <v>408.5639093079304</v>
      </c>
      <c r="E491">
        <v>91.12779228124538</v>
      </c>
      <c r="F491">
        <v>22.9593683704856</v>
      </c>
      <c r="G491">
        <v>1262.1749055252794</v>
      </c>
    </row>
    <row r="492" spans="1:7" ht="12.75">
      <c r="A492">
        <v>491</v>
      </c>
      <c r="B492">
        <v>861.2874803852837</v>
      </c>
      <c r="C492">
        <v>464.78558395005365</v>
      </c>
      <c r="D492">
        <v>491.18679025909563</v>
      </c>
      <c r="E492">
        <v>166.54348213969297</v>
      </c>
      <c r="F492">
        <v>23.013205409458774</v>
      </c>
      <c r="G492">
        <v>1960.7901313246673</v>
      </c>
    </row>
    <row r="493" spans="1:7" ht="12.75">
      <c r="A493">
        <v>492</v>
      </c>
      <c r="B493">
        <v>1545.0866480615475</v>
      </c>
      <c r="C493">
        <v>601.14647293574</v>
      </c>
      <c r="D493">
        <v>798.7243653566055</v>
      </c>
      <c r="E493">
        <v>80.62594982489526</v>
      </c>
      <c r="F493">
        <v>26.792441571806776</v>
      </c>
      <c r="G493">
        <v>2998.7909946069817</v>
      </c>
    </row>
    <row r="494" spans="1:7" ht="12.75">
      <c r="A494">
        <v>493</v>
      </c>
      <c r="B494">
        <v>2542.8580487238855</v>
      </c>
      <c r="C494">
        <v>902.0221145756398</v>
      </c>
      <c r="D494">
        <v>1226.1620485103047</v>
      </c>
      <c r="E494">
        <v>114.75976840325627</v>
      </c>
      <c r="F494">
        <v>23.776725787287305</v>
      </c>
      <c r="G494">
        <v>4762.025254425799</v>
      </c>
    </row>
    <row r="495" spans="1:7" ht="12.75">
      <c r="A495">
        <v>494</v>
      </c>
      <c r="B495">
        <v>1334.3128766010768</v>
      </c>
      <c r="C495">
        <v>584.8743218819086</v>
      </c>
      <c r="D495">
        <v>411.5485215834506</v>
      </c>
      <c r="E495">
        <v>70.46084531085152</v>
      </c>
      <c r="F495">
        <v>22.634644848201347</v>
      </c>
      <c r="G495">
        <v>2378.5619205290864</v>
      </c>
    </row>
    <row r="496" spans="1:7" ht="12.75">
      <c r="A496">
        <v>495</v>
      </c>
      <c r="B496">
        <v>1097.739521516717</v>
      </c>
      <c r="C496">
        <v>653.9358029804782</v>
      </c>
      <c r="D496">
        <v>944.7747891007665</v>
      </c>
      <c r="E496">
        <v>94.49530041814374</v>
      </c>
      <c r="F496">
        <v>25.240004016565127</v>
      </c>
      <c r="G496">
        <v>2765.7054099995403</v>
      </c>
    </row>
    <row r="497" spans="1:7" ht="12.75">
      <c r="A497">
        <v>496</v>
      </c>
      <c r="B497">
        <v>1716.4933471955414</v>
      </c>
      <c r="C497">
        <v>561.8645374471112</v>
      </c>
      <c r="D497">
        <v>1114.3418453275879</v>
      </c>
      <c r="E497">
        <v>190.3252632104217</v>
      </c>
      <c r="F497">
        <v>26.23745632169353</v>
      </c>
      <c r="G497">
        <v>3556.787536858969</v>
      </c>
    </row>
    <row r="498" spans="1:7" ht="12.75">
      <c r="A498">
        <v>497</v>
      </c>
      <c r="B498">
        <v>1077.7051022493004</v>
      </c>
      <c r="C498">
        <v>446.72429859521145</v>
      </c>
      <c r="D498">
        <v>1252.6743999332984</v>
      </c>
      <c r="E498">
        <v>94.18851553426877</v>
      </c>
      <c r="F498">
        <v>24.255978119948587</v>
      </c>
      <c r="G498">
        <v>2847.0363381921306</v>
      </c>
    </row>
    <row r="499" spans="1:7" ht="12.75">
      <c r="A499">
        <v>498</v>
      </c>
      <c r="B499">
        <v>2009.9726290537928</v>
      </c>
      <c r="C499">
        <v>1072.7673849709324</v>
      </c>
      <c r="D499">
        <v>2388.9577795466284</v>
      </c>
      <c r="E499">
        <v>130.92059729967394</v>
      </c>
      <c r="F499">
        <v>28.216476959649253</v>
      </c>
      <c r="G499">
        <v>5574.401913911379</v>
      </c>
    </row>
    <row r="500" spans="1:7" ht="12.75">
      <c r="A500">
        <v>499</v>
      </c>
      <c r="B500">
        <v>1740.3526204197412</v>
      </c>
      <c r="C500">
        <v>1060.2881755424407</v>
      </c>
      <c r="D500">
        <v>1586.010471781556</v>
      </c>
      <c r="E500">
        <v>93.29076448942567</v>
      </c>
      <c r="F500">
        <v>23.88744468371199</v>
      </c>
      <c r="G500">
        <v>4456.054587549452</v>
      </c>
    </row>
    <row r="501" spans="1:7" ht="12.75">
      <c r="A501">
        <v>500</v>
      </c>
      <c r="B501">
        <v>1149.868121546562</v>
      </c>
      <c r="C501">
        <v>540.8435627986884</v>
      </c>
      <c r="D501">
        <v>787.9281113811968</v>
      </c>
      <c r="E501">
        <v>93.69712252730699</v>
      </c>
      <c r="F501">
        <v>22.226062714494052</v>
      </c>
      <c r="G501">
        <v>2550.11085553926</v>
      </c>
    </row>
    <row r="502" spans="1:7" ht="12.75">
      <c r="A502">
        <v>501</v>
      </c>
      <c r="B502">
        <v>1418.8327668868305</v>
      </c>
      <c r="C502">
        <v>605.7613985045558</v>
      </c>
      <c r="D502">
        <v>898.6331622002764</v>
      </c>
      <c r="E502">
        <v>165.20288437335265</v>
      </c>
      <c r="F502">
        <v>23.410105326715453</v>
      </c>
      <c r="G502">
        <v>3065.0201066383</v>
      </c>
    </row>
    <row r="503" spans="1:7" ht="12.75">
      <c r="A503">
        <v>502</v>
      </c>
      <c r="B503">
        <v>1041.9262884659097</v>
      </c>
      <c r="C503">
        <v>554.1606618762197</v>
      </c>
      <c r="D503">
        <v>519.6602254978508</v>
      </c>
      <c r="E503">
        <v>98.30726764988346</v>
      </c>
      <c r="F503">
        <v>20.25628163494723</v>
      </c>
      <c r="G503">
        <v>2193.7981618549165</v>
      </c>
    </row>
    <row r="504" spans="1:7" ht="12.75">
      <c r="A504">
        <v>503</v>
      </c>
      <c r="B504">
        <v>1041.456653479106</v>
      </c>
      <c r="C504">
        <v>269.52606577618394</v>
      </c>
      <c r="D504">
        <v>793.2816380050674</v>
      </c>
      <c r="E504">
        <v>133.18655692061563</v>
      </c>
      <c r="F504">
        <v>24.092394963587967</v>
      </c>
      <c r="G504">
        <v>2213.358519217385</v>
      </c>
    </row>
    <row r="505" spans="1:7" ht="12.75">
      <c r="A505">
        <v>504</v>
      </c>
      <c r="B505">
        <v>1089.6172460334506</v>
      </c>
      <c r="C505">
        <v>438.90711276940306</v>
      </c>
      <c r="D505">
        <v>809.6843486940406</v>
      </c>
      <c r="E505">
        <v>73.37259396143551</v>
      </c>
      <c r="F505">
        <v>22.74350694960161</v>
      </c>
      <c r="G505">
        <v>2388.837794508728</v>
      </c>
    </row>
    <row r="506" spans="1:7" ht="12.75">
      <c r="A506">
        <v>505</v>
      </c>
      <c r="B506">
        <v>1663.9635316403658</v>
      </c>
      <c r="C506">
        <v>799.9649892255692</v>
      </c>
      <c r="D506">
        <v>567.4301393196894</v>
      </c>
      <c r="E506">
        <v>111.63891247555594</v>
      </c>
      <c r="F506">
        <v>19.47748123595962</v>
      </c>
      <c r="G506">
        <v>3123.5200914252205</v>
      </c>
    </row>
    <row r="507" spans="1:7" ht="12.75">
      <c r="A507">
        <v>506</v>
      </c>
      <c r="B507">
        <v>1992.7036474280962</v>
      </c>
      <c r="C507">
        <v>1154.4482058182073</v>
      </c>
      <c r="D507">
        <v>1790.9370199136165</v>
      </c>
      <c r="E507">
        <v>208.28889767676665</v>
      </c>
      <c r="F507">
        <v>26.68231172727858</v>
      </c>
      <c r="G507">
        <v>5119.695459109407</v>
      </c>
    </row>
    <row r="508" spans="1:7" ht="12.75">
      <c r="A508">
        <v>507</v>
      </c>
      <c r="B508">
        <v>1032.5539072356014</v>
      </c>
      <c r="C508">
        <v>621.4035857720813</v>
      </c>
      <c r="D508">
        <v>335.0114425108745</v>
      </c>
      <c r="E508">
        <v>91.89961468693659</v>
      </c>
      <c r="F508">
        <v>20.44658135230761</v>
      </c>
      <c r="G508">
        <v>2060.4219688531866</v>
      </c>
    </row>
    <row r="509" spans="1:7" ht="12.75">
      <c r="A509">
        <v>508</v>
      </c>
      <c r="B509">
        <v>853.0157482909883</v>
      </c>
      <c r="C509">
        <v>360.349764856516</v>
      </c>
      <c r="D509">
        <v>515.9922222024894</v>
      </c>
      <c r="E509">
        <v>124.33706186558805</v>
      </c>
      <c r="F509">
        <v>20.45429654779765</v>
      </c>
      <c r="G509">
        <v>1833.240500667784</v>
      </c>
    </row>
    <row r="510" spans="1:7" ht="12.75">
      <c r="A510">
        <v>509</v>
      </c>
      <c r="B510">
        <v>1010.5405385447967</v>
      </c>
      <c r="C510">
        <v>516.9891192126206</v>
      </c>
      <c r="D510">
        <v>677.5128092239363</v>
      </c>
      <c r="E510">
        <v>75.44206516935786</v>
      </c>
      <c r="F510">
        <v>22.7766289710899</v>
      </c>
      <c r="G510">
        <v>2257.7079031796216</v>
      </c>
    </row>
    <row r="511" spans="1:7" ht="12.75">
      <c r="A511">
        <v>510</v>
      </c>
      <c r="B511">
        <v>1736.8623102479862</v>
      </c>
      <c r="C511">
        <v>890.3747525853634</v>
      </c>
      <c r="D511">
        <v>770.929725108276</v>
      </c>
      <c r="E511">
        <v>133.06462153975062</v>
      </c>
      <c r="F511">
        <v>21.17130735910436</v>
      </c>
      <c r="G511">
        <v>3510.0601021222715</v>
      </c>
    </row>
    <row r="512" spans="1:7" ht="12.75">
      <c r="A512">
        <v>511</v>
      </c>
      <c r="B512">
        <v>652.9658923605341</v>
      </c>
      <c r="C512">
        <v>246.74409859660486</v>
      </c>
      <c r="D512">
        <v>487.04791242546526</v>
      </c>
      <c r="E512">
        <v>65.02458593599121</v>
      </c>
      <c r="F512">
        <v>22.765037323817438</v>
      </c>
      <c r="G512">
        <v>1429.0174519947777</v>
      </c>
    </row>
    <row r="513" spans="1:7" ht="12.75">
      <c r="A513">
        <v>512</v>
      </c>
      <c r="B513">
        <v>1407.3271018499345</v>
      </c>
      <c r="C513">
        <v>601.7688186231794</v>
      </c>
      <c r="D513">
        <v>1346.2328534670742</v>
      </c>
      <c r="E513">
        <v>123.16196328484206</v>
      </c>
      <c r="F513">
        <v>25.864669565622556</v>
      </c>
      <c r="G513">
        <v>3452.6260676594075</v>
      </c>
    </row>
    <row r="514" spans="1:7" ht="12.75">
      <c r="A514">
        <v>513</v>
      </c>
      <c r="B514">
        <v>1455.5648833311507</v>
      </c>
      <c r="C514">
        <v>762.3202481217943</v>
      </c>
      <c r="D514">
        <v>922.2754479351725</v>
      </c>
      <c r="E514">
        <v>66.42065181192697</v>
      </c>
      <c r="F514">
        <v>22.691560888865006</v>
      </c>
      <c r="G514">
        <v>3183.8896703111795</v>
      </c>
    </row>
    <row r="515" spans="1:7" ht="12.75">
      <c r="A515">
        <v>514</v>
      </c>
      <c r="B515">
        <v>1030.9060574557068</v>
      </c>
      <c r="C515">
        <v>543.3433659377171</v>
      </c>
      <c r="D515">
        <v>437.00318516357504</v>
      </c>
      <c r="E515">
        <v>74.20873084241555</v>
      </c>
      <c r="F515">
        <v>23.56573372776536</v>
      </c>
      <c r="G515">
        <v>2061.8956056716493</v>
      </c>
    </row>
    <row r="516" spans="1:7" ht="12.75">
      <c r="A516">
        <v>515</v>
      </c>
      <c r="B516">
        <v>1473.2959220130942</v>
      </c>
      <c r="C516">
        <v>483.9086541155198</v>
      </c>
      <c r="D516">
        <v>1249.6360112274106</v>
      </c>
      <c r="E516">
        <v>131.13578770448518</v>
      </c>
      <c r="F516">
        <v>21.990888254395912</v>
      </c>
      <c r="G516">
        <v>3315.985486806114</v>
      </c>
    </row>
    <row r="517" spans="1:7" ht="12.75">
      <c r="A517">
        <v>516</v>
      </c>
      <c r="B517">
        <v>1580.3570250791122</v>
      </c>
      <c r="C517">
        <v>795.1462869704949</v>
      </c>
      <c r="D517">
        <v>1431.1529315315522</v>
      </c>
      <c r="E517">
        <v>70.40648905221991</v>
      </c>
      <c r="F517">
        <v>27.19329828034538</v>
      </c>
      <c r="G517">
        <v>3849.8694343530337</v>
      </c>
    </row>
    <row r="518" spans="1:7" ht="12.75">
      <c r="A518">
        <v>517</v>
      </c>
      <c r="B518">
        <v>962.7849389245572</v>
      </c>
      <c r="C518">
        <v>419.0605454721906</v>
      </c>
      <c r="D518">
        <v>426.1752094668385</v>
      </c>
      <c r="E518">
        <v>111.86726562239042</v>
      </c>
      <c r="F518">
        <v>22.76199159383409</v>
      </c>
      <c r="G518">
        <v>1897.1259678921429</v>
      </c>
    </row>
    <row r="519" spans="1:7" ht="12.75">
      <c r="A519">
        <v>518</v>
      </c>
      <c r="B519">
        <v>1248.1063995347254</v>
      </c>
      <c r="C519">
        <v>736.0907555080233</v>
      </c>
      <c r="D519">
        <v>1423.170028621548</v>
      </c>
      <c r="E519">
        <v>73.55803505692896</v>
      </c>
      <c r="F519">
        <v>28.534526786107953</v>
      </c>
      <c r="G519">
        <v>3452.390691935118</v>
      </c>
    </row>
    <row r="520" spans="1:7" ht="12.75">
      <c r="A520">
        <v>519</v>
      </c>
      <c r="B520">
        <v>1722.19757044886</v>
      </c>
      <c r="C520">
        <v>594.6210042093538</v>
      </c>
      <c r="D520">
        <v>967.26387015258</v>
      </c>
      <c r="E520">
        <v>77.923611068654</v>
      </c>
      <c r="F520">
        <v>20.98672419544684</v>
      </c>
      <c r="G520">
        <v>3341.0193316840014</v>
      </c>
    </row>
    <row r="521" spans="1:7" ht="12.75">
      <c r="A521">
        <v>520</v>
      </c>
      <c r="B521">
        <v>1438.8459463702047</v>
      </c>
      <c r="C521">
        <v>600.0542259130625</v>
      </c>
      <c r="D521">
        <v>568.9004054169193</v>
      </c>
      <c r="E521">
        <v>144.29613439608104</v>
      </c>
      <c r="F521">
        <v>25.8160970718539</v>
      </c>
      <c r="G521">
        <v>2726.2806150244132</v>
      </c>
    </row>
    <row r="522" spans="1:7" ht="12.75">
      <c r="A522">
        <v>521</v>
      </c>
      <c r="B522">
        <v>881.6708903157371</v>
      </c>
      <c r="C522">
        <v>395.3735921933628</v>
      </c>
      <c r="D522">
        <v>550.5866540798605</v>
      </c>
      <c r="E522">
        <v>81.77525147441779</v>
      </c>
      <c r="F522">
        <v>22.162768434265036</v>
      </c>
      <c r="G522">
        <v>1887.2436196291133</v>
      </c>
    </row>
    <row r="523" spans="1:7" ht="12.75">
      <c r="A523">
        <v>522</v>
      </c>
      <c r="B523">
        <v>1554.474955448491</v>
      </c>
      <c r="C523">
        <v>405.134300179407</v>
      </c>
      <c r="D523">
        <v>1055.7971376720038</v>
      </c>
      <c r="E523">
        <v>107.65487425145028</v>
      </c>
      <c r="F523">
        <v>27.052377478607045</v>
      </c>
      <c r="G523">
        <v>3096.008890072745</v>
      </c>
    </row>
    <row r="524" spans="1:7" ht="12.75">
      <c r="A524">
        <v>523</v>
      </c>
      <c r="B524">
        <v>1235.6480727930993</v>
      </c>
      <c r="C524">
        <v>403.6298153824654</v>
      </c>
      <c r="D524">
        <v>534.0363741118383</v>
      </c>
      <c r="E524">
        <v>71.92228265680937</v>
      </c>
      <c r="F524">
        <v>23.140171116672146</v>
      </c>
      <c r="G524">
        <v>2222.09637382754</v>
      </c>
    </row>
    <row r="525" spans="1:7" ht="12.75">
      <c r="A525">
        <v>524</v>
      </c>
      <c r="B525">
        <v>1287.7716395913362</v>
      </c>
      <c r="C525">
        <v>563.2367319807822</v>
      </c>
      <c r="D525">
        <v>1003.3657066191356</v>
      </c>
      <c r="E525">
        <v>105.35874155563533</v>
      </c>
      <c r="F525">
        <v>28.18456328090545</v>
      </c>
      <c r="G525">
        <v>2931.5482564659837</v>
      </c>
    </row>
    <row r="526" spans="1:7" ht="12.75">
      <c r="A526">
        <v>525</v>
      </c>
      <c r="B526">
        <v>1019.7262854397344</v>
      </c>
      <c r="C526">
        <v>538.6107416266846</v>
      </c>
      <c r="D526">
        <v>495.9541141078413</v>
      </c>
      <c r="E526">
        <v>132.6260263310256</v>
      </c>
      <c r="F526">
        <v>22.746503362172838</v>
      </c>
      <c r="G526">
        <v>2164.170664143113</v>
      </c>
    </row>
    <row r="527" spans="1:7" ht="12.75">
      <c r="A527">
        <v>526</v>
      </c>
      <c r="B527">
        <v>1865.5194412547949</v>
      </c>
      <c r="C527">
        <v>355.7705907629545</v>
      </c>
      <c r="D527">
        <v>467.2733735548868</v>
      </c>
      <c r="E527">
        <v>87.34230163824397</v>
      </c>
      <c r="F527">
        <v>27.088285218913917</v>
      </c>
      <c r="G527">
        <v>2748.8174219919665</v>
      </c>
    </row>
    <row r="528" spans="1:7" ht="12.75">
      <c r="A528">
        <v>527</v>
      </c>
      <c r="B528">
        <v>1076.2721120395058</v>
      </c>
      <c r="C528">
        <v>448.56499386366335</v>
      </c>
      <c r="D528">
        <v>874.9328120661927</v>
      </c>
      <c r="E528">
        <v>58.8526640314486</v>
      </c>
      <c r="F528">
        <v>22.905987013504845</v>
      </c>
      <c r="G528">
        <v>2435.7165949873056</v>
      </c>
    </row>
    <row r="529" spans="1:7" ht="12.75">
      <c r="A529">
        <v>528</v>
      </c>
      <c r="B529">
        <v>1326.0078862055502</v>
      </c>
      <c r="C529">
        <v>652.2118653959022</v>
      </c>
      <c r="D529">
        <v>551.603419836111</v>
      </c>
      <c r="E529">
        <v>99.30216692842771</v>
      </c>
      <c r="F529">
        <v>22.199213035054086</v>
      </c>
      <c r="G529">
        <v>2606.926125330937</v>
      </c>
    </row>
    <row r="530" spans="1:7" ht="12.75">
      <c r="A530">
        <v>529</v>
      </c>
      <c r="B530">
        <v>2151.670888640616</v>
      </c>
      <c r="C530">
        <v>1004.5427365034178</v>
      </c>
      <c r="D530">
        <v>1439.4279773031005</v>
      </c>
      <c r="E530">
        <v>56.93097347680803</v>
      </c>
      <c r="F530">
        <v>24.645527208699594</v>
      </c>
      <c r="G530">
        <v>4627.927048715243</v>
      </c>
    </row>
    <row r="531" spans="1:7" ht="12.75">
      <c r="A531">
        <v>530</v>
      </c>
      <c r="B531">
        <v>967.2964554162413</v>
      </c>
      <c r="C531">
        <v>330.96437557145987</v>
      </c>
      <c r="D531">
        <v>1008.2337143023806</v>
      </c>
      <c r="E531">
        <v>95.8243810844827</v>
      </c>
      <c r="F531">
        <v>25.013888945018607</v>
      </c>
      <c r="G531">
        <v>2377.3050374295462</v>
      </c>
    </row>
    <row r="532" spans="1:7" ht="12.75">
      <c r="A532">
        <v>531</v>
      </c>
      <c r="B532">
        <v>1521.2338036906406</v>
      </c>
      <c r="C532">
        <v>557.0801384960114</v>
      </c>
      <c r="D532">
        <v>1498.7337760632106</v>
      </c>
      <c r="E532">
        <v>152.47267139431924</v>
      </c>
      <c r="F532">
        <v>30.584494092899714</v>
      </c>
      <c r="G532">
        <v>3698.935895551282</v>
      </c>
    </row>
    <row r="533" spans="1:7" ht="12.75">
      <c r="A533">
        <v>532</v>
      </c>
      <c r="B533">
        <v>1584.01338817287</v>
      </c>
      <c r="C533">
        <v>861.7531966510658</v>
      </c>
      <c r="D533">
        <v>788.6810453993139</v>
      </c>
      <c r="E533">
        <v>63.46205987428529</v>
      </c>
      <c r="F533">
        <v>24.205929583228368</v>
      </c>
      <c r="G533">
        <v>3273.703760514307</v>
      </c>
    </row>
    <row r="534" spans="1:7" ht="12.75">
      <c r="A534">
        <v>533</v>
      </c>
      <c r="B534">
        <v>1312.318876132219</v>
      </c>
      <c r="C534">
        <v>787.1993452771054</v>
      </c>
      <c r="D534">
        <v>852.7005537058284</v>
      </c>
      <c r="E534">
        <v>96.70994801810107</v>
      </c>
      <c r="F534">
        <v>24.234447742801784</v>
      </c>
      <c r="G534">
        <v>3024.694275390452</v>
      </c>
    </row>
    <row r="535" spans="1:7" ht="12.75">
      <c r="A535">
        <v>534</v>
      </c>
      <c r="B535">
        <v>905.3559199006737</v>
      </c>
      <c r="C535">
        <v>308.31312401816217</v>
      </c>
      <c r="D535">
        <v>544.561278930555</v>
      </c>
      <c r="E535">
        <v>63.39567432851901</v>
      </c>
      <c r="F535">
        <v>25.4947688332566</v>
      </c>
      <c r="G535">
        <v>1796.1312283446534</v>
      </c>
    </row>
    <row r="536" spans="1:7" ht="12.75">
      <c r="A536">
        <v>535</v>
      </c>
      <c r="B536">
        <v>1499.4998980983648</v>
      </c>
      <c r="C536">
        <v>700.1846043426235</v>
      </c>
      <c r="D536">
        <v>887.0296545153973</v>
      </c>
      <c r="E536">
        <v>91.56678286855535</v>
      </c>
      <c r="F536">
        <v>23.353985921413873</v>
      </c>
      <c r="G536">
        <v>3154.9269539035276</v>
      </c>
    </row>
    <row r="537" spans="1:7" ht="12.75">
      <c r="A537">
        <v>536</v>
      </c>
      <c r="B537">
        <v>1272.1265449710238</v>
      </c>
      <c r="C537">
        <v>692.9998928439023</v>
      </c>
      <c r="D537">
        <v>1178.800413149714</v>
      </c>
      <c r="E537">
        <v>151.45472575744873</v>
      </c>
      <c r="F537">
        <v>28.641820000989224</v>
      </c>
      <c r="G537">
        <v>3266.739756721099</v>
      </c>
    </row>
    <row r="538" spans="1:7" ht="12.75">
      <c r="A538">
        <v>537</v>
      </c>
      <c r="B538">
        <v>1256.4617120271505</v>
      </c>
      <c r="C538">
        <v>721.7286113430266</v>
      </c>
      <c r="D538">
        <v>498.35372946118963</v>
      </c>
      <c r="E538">
        <v>78.58154429952705</v>
      </c>
      <c r="F538">
        <v>23.24771738738535</v>
      </c>
      <c r="G538">
        <v>2531.8778797435084</v>
      </c>
    </row>
    <row r="539" spans="1:7" ht="12.75">
      <c r="A539">
        <v>538</v>
      </c>
      <c r="B539">
        <v>971.078260565278</v>
      </c>
      <c r="C539">
        <v>382.8855960767609</v>
      </c>
      <c r="D539">
        <v>352.20884807874825</v>
      </c>
      <c r="E539">
        <v>104.97540598533294</v>
      </c>
      <c r="F539">
        <v>23.58390852119446</v>
      </c>
      <c r="G539">
        <v>1787.564202184926</v>
      </c>
    </row>
    <row r="540" spans="1:7" ht="12.75">
      <c r="A540">
        <v>539</v>
      </c>
      <c r="B540">
        <v>839.9053302638036</v>
      </c>
      <c r="C540">
        <v>361.72291924216864</v>
      </c>
      <c r="D540">
        <v>801.6449748904805</v>
      </c>
      <c r="E540">
        <v>68.74522875909604</v>
      </c>
      <c r="F540">
        <v>23.921268420686786</v>
      </c>
      <c r="G540">
        <v>2048.097184734862</v>
      </c>
    </row>
    <row r="541" spans="1:7" ht="12.75">
      <c r="A541">
        <v>540</v>
      </c>
      <c r="B541">
        <v>1163.954503491151</v>
      </c>
      <c r="C541">
        <v>673.4855689653995</v>
      </c>
      <c r="D541">
        <v>577.9110205379777</v>
      </c>
      <c r="E541">
        <v>104.50316862498221</v>
      </c>
      <c r="F541">
        <v>25.744023232223235</v>
      </c>
      <c r="G541">
        <v>2494.1102383872867</v>
      </c>
    </row>
    <row r="542" spans="1:7" ht="12.75">
      <c r="A542">
        <v>541</v>
      </c>
      <c r="B542">
        <v>1883.0854939211172</v>
      </c>
      <c r="C542">
        <v>453.1414217813078</v>
      </c>
      <c r="D542">
        <v>744.1843257100205</v>
      </c>
      <c r="E542">
        <v>144.33514618945745</v>
      </c>
      <c r="F542">
        <v>23.18992666127629</v>
      </c>
      <c r="G542">
        <v>3201.5564609406265</v>
      </c>
    </row>
    <row r="543" spans="1:7" ht="12.75">
      <c r="A543">
        <v>542</v>
      </c>
      <c r="B543">
        <v>633.8152030200636</v>
      </c>
      <c r="C543">
        <v>246.01814895108512</v>
      </c>
      <c r="D543">
        <v>900.7084484401321</v>
      </c>
      <c r="E543">
        <v>96.00494953599596</v>
      </c>
      <c r="F543">
        <v>24.130602198097563</v>
      </c>
      <c r="G543">
        <v>1852.4161477491793</v>
      </c>
    </row>
    <row r="544" spans="1:7" ht="12.75">
      <c r="A544">
        <v>543</v>
      </c>
      <c r="B544">
        <v>1155.255058469685</v>
      </c>
      <c r="C544">
        <v>467.1665015749837</v>
      </c>
      <c r="D544">
        <v>653.1451319033619</v>
      </c>
      <c r="E544">
        <v>102.67870774066597</v>
      </c>
      <c r="F544">
        <v>23.823184137083526</v>
      </c>
      <c r="G544">
        <v>2354.422215551613</v>
      </c>
    </row>
    <row r="545" spans="1:7" ht="12.75">
      <c r="A545">
        <v>544</v>
      </c>
      <c r="B545">
        <v>1407.8367565840626</v>
      </c>
      <c r="C545">
        <v>800.8468316511578</v>
      </c>
      <c r="D545">
        <v>348.0487357703676</v>
      </c>
      <c r="E545">
        <v>64.34635737752404</v>
      </c>
      <c r="F545">
        <v>21.13905223122635</v>
      </c>
      <c r="G545">
        <v>2599.939629151886</v>
      </c>
    </row>
    <row r="546" spans="1:7" ht="12.75">
      <c r="A546">
        <v>545</v>
      </c>
      <c r="B546">
        <v>2308.7025716719086</v>
      </c>
      <c r="C546">
        <v>1741.0668630462408</v>
      </c>
      <c r="D546">
        <v>1225.638501333374</v>
      </c>
      <c r="E546">
        <v>113.07078095032195</v>
      </c>
      <c r="F546">
        <v>22.607385203535447</v>
      </c>
      <c r="G546">
        <v>5365.87133179831</v>
      </c>
    </row>
    <row r="547" spans="1:7" ht="12.75">
      <c r="A547">
        <v>546</v>
      </c>
      <c r="B547">
        <v>968.8917913955786</v>
      </c>
      <c r="C547">
        <v>399.80722114246447</v>
      </c>
      <c r="D547">
        <v>647.5666411320719</v>
      </c>
      <c r="E547">
        <v>158.36256480091635</v>
      </c>
      <c r="F547">
        <v>24.479419596598472</v>
      </c>
      <c r="G547">
        <v>2150.148798874433</v>
      </c>
    </row>
    <row r="548" spans="1:7" ht="12.75">
      <c r="A548">
        <v>547</v>
      </c>
      <c r="B548">
        <v>907.2365246148537</v>
      </c>
      <c r="C548">
        <v>386.6385849586046</v>
      </c>
      <c r="D548">
        <v>1404.64550736145</v>
      </c>
      <c r="E548">
        <v>89.79350673473908</v>
      </c>
      <c r="F548">
        <v>24.133155073156505</v>
      </c>
      <c r="G548">
        <v>2764.180968596491</v>
      </c>
    </row>
    <row r="549" spans="1:7" ht="12.75">
      <c r="A549">
        <v>548</v>
      </c>
      <c r="B549">
        <v>943.6679424978288</v>
      </c>
      <c r="C549">
        <v>577.8015188128661</v>
      </c>
      <c r="D549">
        <v>1130.6446944140944</v>
      </c>
      <c r="E549">
        <v>163.86336630066359</v>
      </c>
      <c r="F549">
        <v>26.28315179835055</v>
      </c>
      <c r="G549">
        <v>2789.6943702271024</v>
      </c>
    </row>
    <row r="550" spans="1:7" ht="12.75">
      <c r="A550">
        <v>549</v>
      </c>
      <c r="B550">
        <v>719.6548822000934</v>
      </c>
      <c r="C550">
        <v>325.2738649482623</v>
      </c>
      <c r="D550">
        <v>551.6847462354892</v>
      </c>
      <c r="E550">
        <v>116.51367096787608</v>
      </c>
      <c r="F550">
        <v>21.895871949170395</v>
      </c>
      <c r="G550">
        <v>1691.2312924025507</v>
      </c>
    </row>
    <row r="551" spans="1:7" ht="12.75">
      <c r="A551">
        <v>550</v>
      </c>
      <c r="B551">
        <v>1214.7916303420625</v>
      </c>
      <c r="C551">
        <v>542.6078276376908</v>
      </c>
      <c r="D551">
        <v>722.4671509940101</v>
      </c>
      <c r="E551">
        <v>81.453046756843</v>
      </c>
      <c r="F551">
        <v>24.925930009123178</v>
      </c>
      <c r="G551">
        <v>2536.3937257214834</v>
      </c>
    </row>
    <row r="552" spans="1:7" ht="12.75">
      <c r="A552">
        <v>551</v>
      </c>
      <c r="B552">
        <v>774.1094278463497</v>
      </c>
      <c r="C552">
        <v>398.1260590846351</v>
      </c>
      <c r="D552">
        <v>720.3936044376209</v>
      </c>
      <c r="E552">
        <v>127.97411833289199</v>
      </c>
      <c r="F552">
        <v>21.567349692586784</v>
      </c>
      <c r="G552">
        <v>1999.035860008911</v>
      </c>
    </row>
    <row r="553" spans="1:7" ht="12.75">
      <c r="A553">
        <v>552</v>
      </c>
      <c r="B553">
        <v>1687.0474641609399</v>
      </c>
      <c r="C553">
        <v>405.3788381277869</v>
      </c>
      <c r="D553">
        <v>1452.3726133425398</v>
      </c>
      <c r="E553">
        <v>63.56755629970943</v>
      </c>
      <c r="F553">
        <v>24.38531464313897</v>
      </c>
      <c r="G553">
        <v>3583.981157287837</v>
      </c>
    </row>
    <row r="554" spans="1:7" ht="12.75">
      <c r="A554">
        <v>553</v>
      </c>
      <c r="B554">
        <v>1107.3710345869474</v>
      </c>
      <c r="C554">
        <v>411.23642409412105</v>
      </c>
      <c r="D554">
        <v>851.5376617870844</v>
      </c>
      <c r="E554">
        <v>122.28336652607935</v>
      </c>
      <c r="F554">
        <v>25.400623221896225</v>
      </c>
      <c r="G554">
        <v>2467.027863772336</v>
      </c>
    </row>
    <row r="555" spans="1:7" ht="12.75">
      <c r="A555">
        <v>554</v>
      </c>
      <c r="B555">
        <v>606.3369623452371</v>
      </c>
      <c r="C555">
        <v>268.9139086349756</v>
      </c>
      <c r="D555">
        <v>361.6937632408481</v>
      </c>
      <c r="E555">
        <v>127.41546079436228</v>
      </c>
      <c r="F555">
        <v>23.44916109525219</v>
      </c>
      <c r="G555">
        <v>1340.910933920171</v>
      </c>
    </row>
    <row r="556" spans="1:7" ht="12.75">
      <c r="A556">
        <v>555</v>
      </c>
      <c r="B556">
        <v>1112.6821954324214</v>
      </c>
      <c r="C556">
        <v>663.6691336834929</v>
      </c>
      <c r="D556">
        <v>1081.9440158799791</v>
      </c>
      <c r="E556">
        <v>83.93715492433998</v>
      </c>
      <c r="F556">
        <v>20.43125306992589</v>
      </c>
      <c r="G556">
        <v>2921.8012468503075</v>
      </c>
    </row>
    <row r="557" spans="1:7" ht="12.75">
      <c r="A557">
        <v>556</v>
      </c>
      <c r="B557">
        <v>1588.4369768674007</v>
      </c>
      <c r="C557">
        <v>824.0105740748681</v>
      </c>
      <c r="D557">
        <v>651.8161229208695</v>
      </c>
      <c r="E557">
        <v>127.45525812474982</v>
      </c>
      <c r="F557">
        <v>25.886199646004812</v>
      </c>
      <c r="G557">
        <v>3165.8327323418835</v>
      </c>
    </row>
    <row r="558" spans="1:7" ht="12.75">
      <c r="A558">
        <v>557</v>
      </c>
      <c r="B558">
        <v>1367.3418919374124</v>
      </c>
      <c r="C558">
        <v>477.7687705765268</v>
      </c>
      <c r="D558">
        <v>1037.7666541322342</v>
      </c>
      <c r="E558">
        <v>73.30655826916191</v>
      </c>
      <c r="F558">
        <v>30.109123384758963</v>
      </c>
      <c r="G558">
        <v>2926.074751530576</v>
      </c>
    </row>
    <row r="559" spans="1:7" ht="12.75">
      <c r="A559">
        <v>558</v>
      </c>
      <c r="B559">
        <v>896.7723132685796</v>
      </c>
      <c r="C559">
        <v>445.82352070194736</v>
      </c>
      <c r="D559">
        <v>558.3849370306534</v>
      </c>
      <c r="E559">
        <v>94.72140603446171</v>
      </c>
      <c r="F559">
        <v>23.813119292019294</v>
      </c>
      <c r="G559">
        <v>1971.889057743623</v>
      </c>
    </row>
    <row r="560" spans="1:7" ht="12.75">
      <c r="A560">
        <v>559</v>
      </c>
      <c r="B560">
        <v>1641.6078108870952</v>
      </c>
      <c r="C560">
        <v>962.0554563198765</v>
      </c>
      <c r="D560">
        <v>914.6149691930718</v>
      </c>
      <c r="E560">
        <v>142.69000960698293</v>
      </c>
      <c r="F560">
        <v>22.470289504436742</v>
      </c>
      <c r="G560">
        <v>3638.49795650259</v>
      </c>
    </row>
    <row r="561" spans="1:7" ht="12.75">
      <c r="A561">
        <v>560</v>
      </c>
      <c r="B561">
        <v>925.4040438326463</v>
      </c>
      <c r="C561">
        <v>302.07523082623663</v>
      </c>
      <c r="D561">
        <v>372.77294976001235</v>
      </c>
      <c r="E561">
        <v>82.52690258504909</v>
      </c>
      <c r="F561">
        <v>25.29883860603712</v>
      </c>
      <c r="G561">
        <v>1657.480288397907</v>
      </c>
    </row>
    <row r="562" spans="1:7" ht="12.75">
      <c r="A562">
        <v>561</v>
      </c>
      <c r="B562">
        <v>716.0371255226398</v>
      </c>
      <c r="C562">
        <v>235.5045198186131</v>
      </c>
      <c r="D562">
        <v>508.65463618557163</v>
      </c>
      <c r="E562">
        <v>138.08696873058264</v>
      </c>
      <c r="F562">
        <v>21.511838179938938</v>
      </c>
      <c r="G562">
        <v>1576.7714120774683</v>
      </c>
    </row>
    <row r="563" spans="1:7" ht="12.75">
      <c r="A563">
        <v>562</v>
      </c>
      <c r="B563">
        <v>1364.739097765284</v>
      </c>
      <c r="C563">
        <v>666.6436929985169</v>
      </c>
      <c r="D563">
        <v>939.9354852307464</v>
      </c>
      <c r="E563">
        <v>69.35186707586124</v>
      </c>
      <c r="F563">
        <v>24.932122623112935</v>
      </c>
      <c r="G563">
        <v>3015.738020447296</v>
      </c>
    </row>
    <row r="564" spans="1:7" ht="12.75">
      <c r="A564">
        <v>563</v>
      </c>
      <c r="B564">
        <v>1718.3195229284067</v>
      </c>
      <c r="C564">
        <v>864.4226443539961</v>
      </c>
      <c r="D564">
        <v>1075.2489016927157</v>
      </c>
      <c r="E564">
        <v>124.2571301659571</v>
      </c>
      <c r="F564">
        <v>25.352726262024877</v>
      </c>
      <c r="G564">
        <v>3756.895472879051</v>
      </c>
    </row>
    <row r="565" spans="1:7" ht="12.75">
      <c r="A565">
        <v>564</v>
      </c>
      <c r="B565">
        <v>929.94688697125</v>
      </c>
      <c r="C565">
        <v>264.59382288140614</v>
      </c>
      <c r="D565">
        <v>1057.5777048444907</v>
      </c>
      <c r="E565">
        <v>70.13805569345925</v>
      </c>
      <c r="F565">
        <v>25.648791987922667</v>
      </c>
      <c r="G565">
        <v>2296.607678402683</v>
      </c>
    </row>
    <row r="566" spans="1:7" ht="12.75">
      <c r="A566">
        <v>565</v>
      </c>
      <c r="B566">
        <v>887.0689918933732</v>
      </c>
      <c r="C566">
        <v>377.5604722518783</v>
      </c>
      <c r="D566">
        <v>378.6581498113663</v>
      </c>
      <c r="E566">
        <v>80.43355814522981</v>
      </c>
      <c r="F566">
        <v>20.429345731920318</v>
      </c>
      <c r="G566">
        <v>1703.291826369927</v>
      </c>
    </row>
    <row r="567" spans="1:7" ht="12.75">
      <c r="A567">
        <v>566</v>
      </c>
      <c r="B567">
        <v>1274.4503123927182</v>
      </c>
      <c r="C567">
        <v>563.9853975192432</v>
      </c>
      <c r="D567">
        <v>499.44935649655616</v>
      </c>
      <c r="E567">
        <v>140.87487748952418</v>
      </c>
      <c r="F567">
        <v>21.84839311233276</v>
      </c>
      <c r="G567">
        <v>2456.911550785709</v>
      </c>
    </row>
    <row r="568" spans="1:7" ht="12.75">
      <c r="A568">
        <v>567</v>
      </c>
      <c r="B568">
        <v>1001.7953474726995</v>
      </c>
      <c r="C568">
        <v>288.8912662766637</v>
      </c>
      <c r="D568">
        <v>523.5531084086712</v>
      </c>
      <c r="E568">
        <v>68.56899360620623</v>
      </c>
      <c r="F568">
        <v>25.339875120616238</v>
      </c>
      <c r="G568">
        <v>1857.4688406436246</v>
      </c>
    </row>
    <row r="569" spans="1:7" ht="12.75">
      <c r="A569">
        <v>568</v>
      </c>
      <c r="B569">
        <v>847.68179789197</v>
      </c>
      <c r="C569">
        <v>265.93793414637327</v>
      </c>
      <c r="D569">
        <v>1174.0265361462841</v>
      </c>
      <c r="E569">
        <v>156.402948289459</v>
      </c>
      <c r="F569">
        <v>34.1934984457686</v>
      </c>
      <c r="G569">
        <v>2409.855718028318</v>
      </c>
    </row>
    <row r="570" spans="1:7" ht="12.75">
      <c r="A570">
        <v>569</v>
      </c>
      <c r="B570">
        <v>2276.2421126019212</v>
      </c>
      <c r="C570">
        <v>899.3321299562928</v>
      </c>
      <c r="D570">
        <v>1083.1736085907544</v>
      </c>
      <c r="E570">
        <v>79.67805103286689</v>
      </c>
      <c r="F570">
        <v>25.581763016301217</v>
      </c>
      <c r="G570">
        <v>4312.844139165534</v>
      </c>
    </row>
    <row r="571" spans="1:7" ht="12.75">
      <c r="A571">
        <v>570</v>
      </c>
      <c r="B571">
        <v>1029.9230529189422</v>
      </c>
      <c r="C571">
        <v>635.6890650317961</v>
      </c>
      <c r="D571">
        <v>758.6424872769289</v>
      </c>
      <c r="E571">
        <v>113.02026210447488</v>
      </c>
      <c r="F571">
        <v>24.121012888618065</v>
      </c>
      <c r="G571">
        <v>2513.153854443524</v>
      </c>
    </row>
    <row r="572" spans="1:7" ht="12.75">
      <c r="A572">
        <v>571</v>
      </c>
      <c r="B572">
        <v>758.8364836997273</v>
      </c>
      <c r="C572">
        <v>477.06275746163107</v>
      </c>
      <c r="D572">
        <v>435.9986808195585</v>
      </c>
      <c r="E572">
        <v>78.32544919192252</v>
      </c>
      <c r="F572">
        <v>20.00061941898137</v>
      </c>
      <c r="G572">
        <v>1730.222751753858</v>
      </c>
    </row>
    <row r="573" spans="1:7" ht="12.75">
      <c r="A573">
        <v>572</v>
      </c>
      <c r="B573">
        <v>1787.0652340825284</v>
      </c>
      <c r="C573">
        <v>823.593214923911</v>
      </c>
      <c r="D573">
        <v>787.727027266187</v>
      </c>
      <c r="E573">
        <v>106.86695320377724</v>
      </c>
      <c r="F573">
        <v>24.28794112362739</v>
      </c>
      <c r="G573">
        <v>3480.964488352776</v>
      </c>
    </row>
    <row r="574" spans="1:7" ht="12.75">
      <c r="A574">
        <v>573</v>
      </c>
      <c r="B574">
        <v>928.7936070648111</v>
      </c>
      <c r="C574">
        <v>500.40093922239873</v>
      </c>
      <c r="D574">
        <v>862.8150491107913</v>
      </c>
      <c r="E574">
        <v>61.82592530347299</v>
      </c>
      <c r="F574">
        <v>22.341471695460267</v>
      </c>
      <c r="G574">
        <v>2331.494049006014</v>
      </c>
    </row>
    <row r="575" spans="1:7" ht="12.75">
      <c r="A575">
        <v>574</v>
      </c>
      <c r="B575">
        <v>470.21941685675426</v>
      </c>
      <c r="C575">
        <v>256.10143596472756</v>
      </c>
      <c r="D575">
        <v>357.7508344311588</v>
      </c>
      <c r="E575">
        <v>112.96643989637087</v>
      </c>
      <c r="F575">
        <v>22.045616841156814</v>
      </c>
      <c r="G575">
        <v>1174.992510307855</v>
      </c>
    </row>
    <row r="576" spans="1:7" ht="12.75">
      <c r="A576">
        <v>575</v>
      </c>
      <c r="B576">
        <v>1397.7192032253847</v>
      </c>
      <c r="C576">
        <v>530.5019791497666</v>
      </c>
      <c r="D576">
        <v>959.7449252238495</v>
      </c>
      <c r="E576">
        <v>154.1283016335983</v>
      </c>
      <c r="F576">
        <v>26.02355368329552</v>
      </c>
      <c r="G576">
        <v>3016.0708555493034</v>
      </c>
    </row>
    <row r="577" spans="1:7" ht="12.75">
      <c r="A577">
        <v>576</v>
      </c>
      <c r="B577">
        <v>1995.6387701620279</v>
      </c>
      <c r="C577">
        <v>812.3500958342189</v>
      </c>
      <c r="D577">
        <v>2122.3951797338</v>
      </c>
      <c r="E577">
        <v>102.92727977043833</v>
      </c>
      <c r="F577">
        <v>26.210503765871668</v>
      </c>
      <c r="G577">
        <v>5007.1008217346125</v>
      </c>
    </row>
    <row r="578" spans="1:7" ht="12.75">
      <c r="A578">
        <v>577</v>
      </c>
      <c r="B578">
        <v>1090.4943906091937</v>
      </c>
      <c r="C578">
        <v>520.4903217223759</v>
      </c>
      <c r="D578">
        <v>981.2914680024396</v>
      </c>
      <c r="E578">
        <v>153.1954817231798</v>
      </c>
      <c r="F578">
        <v>27.330820085669046</v>
      </c>
      <c r="G578">
        <v>2718.14084197152</v>
      </c>
    </row>
    <row r="579" spans="1:7" ht="12.75">
      <c r="A579">
        <v>578</v>
      </c>
      <c r="B579">
        <v>2010.9334397801701</v>
      </c>
      <c r="C579">
        <v>1024.2043483291445</v>
      </c>
      <c r="D579">
        <v>775.4978634159651</v>
      </c>
      <c r="E579">
        <v>63.09172262193154</v>
      </c>
      <c r="F579">
        <v>22.36325719709818</v>
      </c>
      <c r="G579">
        <v>3851.3641169501134</v>
      </c>
    </row>
    <row r="580" spans="1:7" ht="12.75">
      <c r="A580">
        <v>579</v>
      </c>
      <c r="B580">
        <v>1428.9321611870764</v>
      </c>
      <c r="C580">
        <v>463.21915318988545</v>
      </c>
      <c r="D580">
        <v>970.2275852081636</v>
      </c>
      <c r="E580">
        <v>111.51037202277352</v>
      </c>
      <c r="F580">
        <v>25.07702723787273</v>
      </c>
      <c r="G580">
        <v>2948.8122443700263</v>
      </c>
    </row>
    <row r="581" spans="1:7" ht="12.75">
      <c r="A581">
        <v>580</v>
      </c>
      <c r="B581">
        <v>1304.7294124311995</v>
      </c>
      <c r="C581">
        <v>690.7041650321273</v>
      </c>
      <c r="D581">
        <v>1822.3655728401316</v>
      </c>
      <c r="E581">
        <v>177.7113430602886</v>
      </c>
      <c r="F581">
        <v>33.26750966623015</v>
      </c>
      <c r="G581">
        <v>3962.2429836975166</v>
      </c>
    </row>
    <row r="582" spans="1:7" ht="12.75">
      <c r="A582">
        <v>581</v>
      </c>
      <c r="B582">
        <v>1466.1483798167394</v>
      </c>
      <c r="C582">
        <v>937.1228373004019</v>
      </c>
      <c r="D582">
        <v>971.6993851484434</v>
      </c>
      <c r="E582">
        <v>99.91466157025405</v>
      </c>
      <c r="F582">
        <v>26.61255868947352</v>
      </c>
      <c r="G582">
        <v>3448.2727051463653</v>
      </c>
    </row>
    <row r="583" spans="1:7" ht="12.75">
      <c r="A583">
        <v>582</v>
      </c>
      <c r="B583">
        <v>2488.0248083151523</v>
      </c>
      <c r="C583">
        <v>1493.0096966517315</v>
      </c>
      <c r="D583">
        <v>2656.5960565535042</v>
      </c>
      <c r="E583">
        <v>186.1707383400554</v>
      </c>
      <c r="F583">
        <v>30.195129274947213</v>
      </c>
      <c r="G583">
        <v>6793.606170585496</v>
      </c>
    </row>
    <row r="584" spans="1:7" ht="12.75">
      <c r="A584">
        <v>583</v>
      </c>
      <c r="B584">
        <v>811.8777035054694</v>
      </c>
      <c r="C584">
        <v>277.54478973821983</v>
      </c>
      <c r="D584">
        <v>522.360413278949</v>
      </c>
      <c r="E584">
        <v>66.14737705027278</v>
      </c>
      <c r="F584">
        <v>24.644290346241082</v>
      </c>
      <c r="G584">
        <v>1653.2859932266697</v>
      </c>
    </row>
    <row r="585" spans="1:7" ht="12.75">
      <c r="A585">
        <v>584</v>
      </c>
      <c r="B585">
        <v>861.6744475126517</v>
      </c>
      <c r="C585">
        <v>352.8980830111206</v>
      </c>
      <c r="D585">
        <v>303.77169050995286</v>
      </c>
      <c r="E585">
        <v>100.56874044656233</v>
      </c>
      <c r="F585">
        <v>22.89839231364675</v>
      </c>
      <c r="G585">
        <v>1596.0145691666405</v>
      </c>
    </row>
    <row r="586" spans="1:7" ht="12.75">
      <c r="A586">
        <v>585</v>
      </c>
      <c r="B586">
        <v>1570.415671529255</v>
      </c>
      <c r="C586">
        <v>867.4228738630867</v>
      </c>
      <c r="D586">
        <v>963.5430670769132</v>
      </c>
      <c r="E586">
        <v>66.3533533857871</v>
      </c>
      <c r="F586">
        <v>25.908642366083658</v>
      </c>
      <c r="G586">
        <v>3441.826323488958</v>
      </c>
    </row>
    <row r="587" spans="1:7" ht="12.75">
      <c r="A587">
        <v>586</v>
      </c>
      <c r="B587">
        <v>1389.102327945261</v>
      </c>
      <c r="C587">
        <v>370.56300730064504</v>
      </c>
      <c r="D587">
        <v>1290.1489198111467</v>
      </c>
      <c r="E587">
        <v>93.85925678399666</v>
      </c>
      <c r="F587">
        <v>21.640857215802882</v>
      </c>
      <c r="G587">
        <v>3122.0326546252463</v>
      </c>
    </row>
    <row r="588" spans="1:7" ht="12.75">
      <c r="A588">
        <v>587</v>
      </c>
      <c r="B588">
        <v>892.8715134119375</v>
      </c>
      <c r="C588">
        <v>270.29196600505185</v>
      </c>
      <c r="D588">
        <v>695.8206355608605</v>
      </c>
      <c r="E588">
        <v>178.47787253746404</v>
      </c>
      <c r="F588">
        <v>23.96413264630056</v>
      </c>
      <c r="G588">
        <v>2013.4978548690133</v>
      </c>
    </row>
    <row r="589" spans="1:7" ht="12.75">
      <c r="A589">
        <v>588</v>
      </c>
      <c r="B589">
        <v>1328.9691305717417</v>
      </c>
      <c r="C589">
        <v>566.6025996929181</v>
      </c>
      <c r="D589">
        <v>927.0507302985884</v>
      </c>
      <c r="E589">
        <v>98.87610987299811</v>
      </c>
      <c r="F589">
        <v>23.248701099873184</v>
      </c>
      <c r="G589">
        <v>2898.2498693363736</v>
      </c>
    </row>
    <row r="590" spans="1:7" ht="12.75">
      <c r="A590">
        <v>589</v>
      </c>
      <c r="B590">
        <v>1069.832854980766</v>
      </c>
      <c r="C590">
        <v>574.106579899488</v>
      </c>
      <c r="D590">
        <v>694.5148962143717</v>
      </c>
      <c r="E590">
        <v>111.45367949998726</v>
      </c>
      <c r="F590">
        <v>27.402406013896957</v>
      </c>
      <c r="G590">
        <v>2422.505604580716</v>
      </c>
    </row>
    <row r="591" spans="1:7" ht="12.75">
      <c r="A591">
        <v>590</v>
      </c>
      <c r="B591">
        <v>1337.4056477785746</v>
      </c>
      <c r="C591">
        <v>409.6336893708726</v>
      </c>
      <c r="D591">
        <v>716.2651610718932</v>
      </c>
      <c r="E591">
        <v>71.79300735852384</v>
      </c>
      <c r="F591">
        <v>22.529790761034135</v>
      </c>
      <c r="G591">
        <v>2512.56771481883</v>
      </c>
    </row>
    <row r="592" spans="1:7" ht="12.75">
      <c r="A592">
        <v>591</v>
      </c>
      <c r="B592">
        <v>1768.3955088622577</v>
      </c>
      <c r="C592">
        <v>741.9353652952999</v>
      </c>
      <c r="D592">
        <v>894.4661617287945</v>
      </c>
      <c r="E592">
        <v>100.74159809483986</v>
      </c>
      <c r="F592">
        <v>20.293369341780977</v>
      </c>
      <c r="G592">
        <v>3485.2452646394113</v>
      </c>
    </row>
    <row r="593" spans="1:7" ht="12.75">
      <c r="A593">
        <v>592</v>
      </c>
      <c r="B593">
        <v>1146.7008944883203</v>
      </c>
      <c r="C593">
        <v>574.7253809845463</v>
      </c>
      <c r="D593">
        <v>855.0126920789933</v>
      </c>
      <c r="E593">
        <v>59.16573482463709</v>
      </c>
      <c r="F593">
        <v>20.204750642878338</v>
      </c>
      <c r="G593">
        <v>2615.3999517336183</v>
      </c>
    </row>
    <row r="594" spans="1:7" ht="12.75">
      <c r="A594">
        <v>593</v>
      </c>
      <c r="B594">
        <v>948.0582128750066</v>
      </c>
      <c r="C594">
        <v>555.6099571633091</v>
      </c>
      <c r="D594">
        <v>506.50733136764904</v>
      </c>
      <c r="E594">
        <v>99.39528697599897</v>
      </c>
      <c r="F594">
        <v>21.32405747608057</v>
      </c>
      <c r="G594">
        <v>2088.246730905883</v>
      </c>
    </row>
    <row r="595" spans="1:7" ht="12.75">
      <c r="A595">
        <v>594</v>
      </c>
      <c r="B595">
        <v>1602.6611609771571</v>
      </c>
      <c r="C595">
        <v>545.4703802641724</v>
      </c>
      <c r="D595">
        <v>1002.9534459593947</v>
      </c>
      <c r="E595">
        <v>156.2822948339434</v>
      </c>
      <c r="F595">
        <v>25.178965591610353</v>
      </c>
      <c r="G595">
        <v>3282.1883164430574</v>
      </c>
    </row>
    <row r="596" spans="1:7" ht="12.75">
      <c r="A596">
        <v>595</v>
      </c>
      <c r="B596">
        <v>1071.236462111917</v>
      </c>
      <c r="C596">
        <v>359.99970131125383</v>
      </c>
      <c r="D596">
        <v>887.4096114852384</v>
      </c>
      <c r="E596">
        <v>85.09601234860934</v>
      </c>
      <c r="F596">
        <v>22.923793785628558</v>
      </c>
      <c r="G596">
        <v>2380.81799347139</v>
      </c>
    </row>
    <row r="597" spans="1:7" ht="12.75">
      <c r="A597">
        <v>596</v>
      </c>
      <c r="B597">
        <v>1613.1375697793947</v>
      </c>
      <c r="C597">
        <v>794.1147441163514</v>
      </c>
      <c r="D597">
        <v>1253.106514260393</v>
      </c>
      <c r="E597">
        <v>153.0120894497216</v>
      </c>
      <c r="F597">
        <v>21.7708718123355</v>
      </c>
      <c r="G597">
        <v>3791.600045793525</v>
      </c>
    </row>
    <row r="598" spans="1:7" ht="12.75">
      <c r="A598">
        <v>597</v>
      </c>
      <c r="B598">
        <v>1210.4798823938156</v>
      </c>
      <c r="C598">
        <v>716.26546975634</v>
      </c>
      <c r="D598">
        <v>932.0528030735949</v>
      </c>
      <c r="E598">
        <v>75.5369939475381</v>
      </c>
      <c r="F598">
        <v>27.18219346158074</v>
      </c>
      <c r="G598">
        <v>2907.152955709708</v>
      </c>
    </row>
    <row r="599" spans="1:7" ht="12.75">
      <c r="A599">
        <v>598</v>
      </c>
      <c r="B599">
        <v>2464.075909062354</v>
      </c>
      <c r="C599">
        <v>756.4504092554399</v>
      </c>
      <c r="D599">
        <v>1093.999567103096</v>
      </c>
      <c r="E599">
        <v>136.18656230918867</v>
      </c>
      <c r="F599">
        <v>28.930108899814236</v>
      </c>
      <c r="G599">
        <v>4421.782338830264</v>
      </c>
    </row>
    <row r="600" spans="1:7" ht="12.75">
      <c r="A600">
        <v>599</v>
      </c>
      <c r="B600">
        <v>1266.3691708500953</v>
      </c>
      <c r="C600">
        <v>417.9729032037293</v>
      </c>
      <c r="D600">
        <v>1191.4476497039695</v>
      </c>
      <c r="E600">
        <v>75.04674634912493</v>
      </c>
      <c r="F600">
        <v>28.014469740326895</v>
      </c>
      <c r="G600">
        <v>2922.822000366592</v>
      </c>
    </row>
    <row r="601" spans="1:7" ht="12.75">
      <c r="A601">
        <v>600</v>
      </c>
      <c r="B601">
        <v>684.2330826682344</v>
      </c>
      <c r="C601">
        <v>305.78308254252823</v>
      </c>
      <c r="D601">
        <v>642.1677593327213</v>
      </c>
      <c r="E601">
        <v>89.64714456528134</v>
      </c>
      <c r="F601">
        <v>24.654181473465574</v>
      </c>
      <c r="G601">
        <v>1697.1768876352999</v>
      </c>
    </row>
    <row r="602" spans="1:7" ht="12.75">
      <c r="A602">
        <v>601</v>
      </c>
      <c r="B602">
        <v>695.2854241195696</v>
      </c>
      <c r="C602">
        <v>376.94848492045173</v>
      </c>
      <c r="D602">
        <v>804.248528909386</v>
      </c>
      <c r="E602">
        <v>168.28645374488934</v>
      </c>
      <c r="F602">
        <v>26.32133477889452</v>
      </c>
      <c r="G602">
        <v>2018.4475569154024</v>
      </c>
    </row>
    <row r="603" spans="1:7" ht="12.75">
      <c r="A603">
        <v>602</v>
      </c>
      <c r="B603">
        <v>1217.589917903602</v>
      </c>
      <c r="C603">
        <v>382.19817660255853</v>
      </c>
      <c r="D603">
        <v>677.8672894660853</v>
      </c>
      <c r="E603">
        <v>66.8123002084595</v>
      </c>
      <c r="F603">
        <v>23.756026980595134</v>
      </c>
      <c r="G603">
        <v>2320.7116572001105</v>
      </c>
    </row>
    <row r="604" spans="1:7" ht="12.75">
      <c r="A604">
        <v>603</v>
      </c>
      <c r="B604">
        <v>1700.8219504663448</v>
      </c>
      <c r="C604">
        <v>651.8673198456585</v>
      </c>
      <c r="D604">
        <v>1173.6799248798802</v>
      </c>
      <c r="E604">
        <v>130.98121869616844</v>
      </c>
      <c r="F604">
        <v>28.2633099967511</v>
      </c>
      <c r="G604">
        <v>3629.087103891301</v>
      </c>
    </row>
    <row r="605" spans="1:7" ht="12.75">
      <c r="A605">
        <v>604</v>
      </c>
      <c r="B605">
        <v>887.5743783329536</v>
      </c>
      <c r="C605">
        <v>368.5346177865424</v>
      </c>
      <c r="D605">
        <v>678.9039025775319</v>
      </c>
      <c r="E605">
        <v>63.741266634267475</v>
      </c>
      <c r="F605">
        <v>21.7703867284955</v>
      </c>
      <c r="G605">
        <v>1976.9837786028002</v>
      </c>
    </row>
    <row r="606" spans="1:7" ht="12.75">
      <c r="A606">
        <v>605</v>
      </c>
      <c r="B606">
        <v>861.0095944689363</v>
      </c>
      <c r="C606">
        <v>197.79505160403113</v>
      </c>
      <c r="D606">
        <v>630.6387267318992</v>
      </c>
      <c r="E606">
        <v>87.71768689623488</v>
      </c>
      <c r="F606">
        <v>21.05468147778315</v>
      </c>
      <c r="G606">
        <v>1756.1063782233184</v>
      </c>
    </row>
    <row r="607" spans="1:7" ht="12.75">
      <c r="A607">
        <v>606</v>
      </c>
      <c r="B607">
        <v>1338.8764753717544</v>
      </c>
      <c r="C607">
        <v>426.20618400030276</v>
      </c>
      <c r="D607">
        <v>760.9610008206712</v>
      </c>
      <c r="E607">
        <v>48.67628789502597</v>
      </c>
      <c r="F607">
        <v>22.026297114913554</v>
      </c>
      <c r="G607">
        <v>2552.6936509728407</v>
      </c>
    </row>
    <row r="608" spans="1:7" ht="12.75">
      <c r="A608">
        <v>607</v>
      </c>
      <c r="B608">
        <v>1834.5206186575272</v>
      </c>
      <c r="C608">
        <v>731.2454953659358</v>
      </c>
      <c r="D608">
        <v>1182.2841860543715</v>
      </c>
      <c r="E608">
        <v>95.36505793799442</v>
      </c>
      <c r="F608">
        <v>22.256870976312644</v>
      </c>
      <c r="G608">
        <v>3821.1584870395163</v>
      </c>
    </row>
    <row r="609" spans="1:7" ht="12.75">
      <c r="A609">
        <v>608</v>
      </c>
      <c r="B609">
        <v>1686.399748474904</v>
      </c>
      <c r="C609">
        <v>938.9865357765925</v>
      </c>
      <c r="D609">
        <v>1516.0829054579067</v>
      </c>
      <c r="E609">
        <v>131.93806078130075</v>
      </c>
      <c r="F609">
        <v>22.91349507554924</v>
      </c>
      <c r="G609">
        <v>4250.493755415155</v>
      </c>
    </row>
    <row r="610" spans="1:7" ht="12.75">
      <c r="A610">
        <v>609</v>
      </c>
      <c r="B610">
        <v>1070.8207060576674</v>
      </c>
      <c r="C610">
        <v>638.1384573101722</v>
      </c>
      <c r="D610">
        <v>850.5098053510696</v>
      </c>
      <c r="E610">
        <v>87.44998961216412</v>
      </c>
      <c r="F610">
        <v>23.609542974586216</v>
      </c>
      <c r="G610">
        <v>2623.3094153564875</v>
      </c>
    </row>
    <row r="611" spans="1:7" ht="12.75">
      <c r="A611">
        <v>610</v>
      </c>
      <c r="B611">
        <v>1448.8704488468593</v>
      </c>
      <c r="C611">
        <v>623.9248660806161</v>
      </c>
      <c r="D611">
        <v>650.3337330268117</v>
      </c>
      <c r="E611">
        <v>94.14777964834316</v>
      </c>
      <c r="F611">
        <v>23.228270112661107</v>
      </c>
      <c r="G611">
        <v>2794.0485574899694</v>
      </c>
    </row>
    <row r="612" spans="1:7" ht="12.75">
      <c r="A612">
        <v>611</v>
      </c>
      <c r="B612">
        <v>1169.7601471294697</v>
      </c>
      <c r="C612">
        <v>503.422372957375</v>
      </c>
      <c r="D612">
        <v>757.5003187487564</v>
      </c>
      <c r="E612">
        <v>150.51616005700126</v>
      </c>
      <c r="F612">
        <v>21.06559130142092</v>
      </c>
      <c r="G612">
        <v>2560.1334075911814</v>
      </c>
    </row>
    <row r="613" spans="1:7" ht="12.75">
      <c r="A613">
        <v>612</v>
      </c>
      <c r="B613">
        <v>1477.8047672430712</v>
      </c>
      <c r="C613">
        <v>767.3648350158448</v>
      </c>
      <c r="D613">
        <v>797.9993857722948</v>
      </c>
      <c r="E613">
        <v>94.66800969723741</v>
      </c>
      <c r="F613">
        <v>22.543732837385225</v>
      </c>
      <c r="G613">
        <v>3115.293264891063</v>
      </c>
    </row>
    <row r="614" spans="1:7" ht="12.75">
      <c r="A614">
        <v>613</v>
      </c>
      <c r="B614">
        <v>947.6522432294873</v>
      </c>
      <c r="C614">
        <v>321.9450875702285</v>
      </c>
      <c r="D614">
        <v>407.1390277674437</v>
      </c>
      <c r="E614">
        <v>64.2034564164079</v>
      </c>
      <c r="F614">
        <v>26.272325173785735</v>
      </c>
      <c r="G614">
        <v>1714.6674898097817</v>
      </c>
    </row>
    <row r="615" spans="1:7" ht="12.75">
      <c r="A615">
        <v>614</v>
      </c>
      <c r="B615">
        <v>724.2994948633856</v>
      </c>
      <c r="C615">
        <v>286.86107750087814</v>
      </c>
      <c r="D615">
        <v>737.3586268370074</v>
      </c>
      <c r="E615">
        <v>118.04364054525006</v>
      </c>
      <c r="F615">
        <v>22.18683078883584</v>
      </c>
      <c r="G615">
        <v>1844.3760089576854</v>
      </c>
    </row>
    <row r="616" spans="1:7" ht="12.75">
      <c r="A616">
        <v>615</v>
      </c>
      <c r="B616">
        <v>2126.8654846258196</v>
      </c>
      <c r="C616">
        <v>1019.4690979458463</v>
      </c>
      <c r="D616">
        <v>937.2036620909794</v>
      </c>
      <c r="E616">
        <v>74.69164466998052</v>
      </c>
      <c r="F616">
        <v>24.79527979527315</v>
      </c>
      <c r="G616">
        <v>4133.434609537353</v>
      </c>
    </row>
    <row r="617" spans="1:7" ht="12.75">
      <c r="A617">
        <v>616</v>
      </c>
      <c r="B617">
        <v>615.9274224650811</v>
      </c>
      <c r="C617">
        <v>369.3690394349992</v>
      </c>
      <c r="D617">
        <v>531.0398271779518</v>
      </c>
      <c r="E617">
        <v>80.80306697261658</v>
      </c>
      <c r="F617">
        <v>22.62095146477782</v>
      </c>
      <c r="G617">
        <v>1574.518404585871</v>
      </c>
    </row>
    <row r="618" spans="1:7" ht="12.75">
      <c r="A618">
        <v>617</v>
      </c>
      <c r="B618">
        <v>1172.1868715024423</v>
      </c>
      <c r="C618">
        <v>352.9693682004178</v>
      </c>
      <c r="D618">
        <v>763.132649376569</v>
      </c>
      <c r="E618">
        <v>152.3853774846072</v>
      </c>
      <c r="F618">
        <v>20.86488000147309</v>
      </c>
      <c r="G618">
        <v>2419.8093865625633</v>
      </c>
    </row>
    <row r="619" spans="1:7" ht="12.75">
      <c r="A619">
        <v>618</v>
      </c>
      <c r="B619">
        <v>1783.4830571855919</v>
      </c>
      <c r="C619">
        <v>741.4039953506837</v>
      </c>
      <c r="D619">
        <v>1228.5259891075345</v>
      </c>
      <c r="E619">
        <v>111.78954724740977</v>
      </c>
      <c r="F619">
        <v>33.13902401021525</v>
      </c>
      <c r="G619">
        <v>3832.063564881005</v>
      </c>
    </row>
    <row r="620" spans="1:7" ht="12.75">
      <c r="A620">
        <v>619</v>
      </c>
      <c r="B620">
        <v>886.0883774307732</v>
      </c>
      <c r="C620">
        <v>394.1275740802114</v>
      </c>
      <c r="D620">
        <v>995.8603151457042</v>
      </c>
      <c r="E620">
        <v>107.48347579825891</v>
      </c>
      <c r="F620">
        <v>20.21901512092121</v>
      </c>
      <c r="G620">
        <v>2363.3407273340267</v>
      </c>
    </row>
    <row r="621" spans="1:7" ht="12.75">
      <c r="A621">
        <v>620</v>
      </c>
      <c r="B621">
        <v>722.4431348188821</v>
      </c>
      <c r="C621">
        <v>428.14198173887957</v>
      </c>
      <c r="D621">
        <v>703.6198979936744</v>
      </c>
      <c r="E621">
        <v>73.98251057461493</v>
      </c>
      <c r="F621">
        <v>24.46810360932286</v>
      </c>
      <c r="G621">
        <v>1903.719421516728</v>
      </c>
    </row>
    <row r="622" spans="1:7" ht="12.75">
      <c r="A622">
        <v>621</v>
      </c>
      <c r="B622">
        <v>1436.7875929117838</v>
      </c>
      <c r="C622">
        <v>543.055826720932</v>
      </c>
      <c r="D622">
        <v>635.6150031201669</v>
      </c>
      <c r="E622">
        <v>86.4492021513966</v>
      </c>
      <c r="F622">
        <v>21.58078753556893</v>
      </c>
      <c r="G622">
        <v>2680.32683736871</v>
      </c>
    </row>
    <row r="623" spans="1:7" ht="12.75">
      <c r="A623">
        <v>622</v>
      </c>
      <c r="B623">
        <v>743.5126609514717</v>
      </c>
      <c r="C623">
        <v>354.079974169516</v>
      </c>
      <c r="D623">
        <v>615.0873483675182</v>
      </c>
      <c r="E623">
        <v>135.87589143049325</v>
      </c>
      <c r="F623">
        <v>24.361279502312787</v>
      </c>
      <c r="G623">
        <v>1824.1945954166865</v>
      </c>
    </row>
    <row r="624" spans="1:7" ht="12.75">
      <c r="A624">
        <v>623</v>
      </c>
      <c r="B624">
        <v>1021.0964949130275</v>
      </c>
      <c r="C624">
        <v>563.5971175110271</v>
      </c>
      <c r="D624">
        <v>723.523183238015</v>
      </c>
      <c r="E624">
        <v>85.7402221237229</v>
      </c>
      <c r="F624">
        <v>20.682436861366195</v>
      </c>
      <c r="G624">
        <v>2373.2745809244266</v>
      </c>
    </row>
    <row r="625" spans="1:7" ht="12.75">
      <c r="A625">
        <v>624</v>
      </c>
      <c r="B625">
        <v>831.9806299824855</v>
      </c>
      <c r="C625">
        <v>254.6046530965942</v>
      </c>
      <c r="D625">
        <v>591.1842265076579</v>
      </c>
      <c r="E625">
        <v>117.4514295556305</v>
      </c>
      <c r="F625">
        <v>22.512179420223063</v>
      </c>
      <c r="G625">
        <v>1772.708759722145</v>
      </c>
    </row>
    <row r="626" spans="1:7" ht="12.75">
      <c r="A626">
        <v>625</v>
      </c>
      <c r="B626">
        <v>1666.433759481068</v>
      </c>
      <c r="C626">
        <v>628.2007946199598</v>
      </c>
      <c r="D626">
        <v>1683.795159383411</v>
      </c>
      <c r="E626">
        <v>79.58604706918568</v>
      </c>
      <c r="F626">
        <v>24.59593046317077</v>
      </c>
      <c r="G626">
        <v>4033.4198300904536</v>
      </c>
    </row>
    <row r="627" spans="1:7" ht="12.75">
      <c r="A627">
        <v>626</v>
      </c>
      <c r="B627">
        <v>868.4424867348009</v>
      </c>
      <c r="C627">
        <v>407.25009537788065</v>
      </c>
      <c r="D627">
        <v>773.5648258144115</v>
      </c>
      <c r="E627">
        <v>116.01365308978308</v>
      </c>
      <c r="F627">
        <v>24.307664089546606</v>
      </c>
      <c r="G627">
        <v>2140.9633969273295</v>
      </c>
    </row>
    <row r="628" spans="1:7" ht="12.75">
      <c r="A628">
        <v>627</v>
      </c>
      <c r="B628">
        <v>1600.2471536664314</v>
      </c>
      <c r="C628">
        <v>860.5734495509768</v>
      </c>
      <c r="D628">
        <v>1239.272613650716</v>
      </c>
      <c r="E628">
        <v>188.92876240149286</v>
      </c>
      <c r="F628">
        <v>25.51356086788689</v>
      </c>
      <c r="G628">
        <v>3863.5084184017296</v>
      </c>
    </row>
    <row r="629" spans="1:7" ht="12.75">
      <c r="A629">
        <v>628</v>
      </c>
      <c r="B629">
        <v>1595.2328160083248</v>
      </c>
      <c r="C629">
        <v>1088.1101126294204</v>
      </c>
      <c r="D629">
        <v>2043.6940418719823</v>
      </c>
      <c r="E629">
        <v>107.87292355185883</v>
      </c>
      <c r="F629">
        <v>30.774950764075943</v>
      </c>
      <c r="G629">
        <v>4804.13494329751</v>
      </c>
    </row>
    <row r="630" spans="1:7" ht="12.75">
      <c r="A630">
        <v>629</v>
      </c>
      <c r="B630">
        <v>917.0326835263888</v>
      </c>
      <c r="C630">
        <v>358.7348934855873</v>
      </c>
      <c r="D630">
        <v>850.0794522079295</v>
      </c>
      <c r="E630">
        <v>126.65884999802351</v>
      </c>
      <c r="F630">
        <v>23.80826141127267</v>
      </c>
      <c r="G630">
        <v>2228.697617806656</v>
      </c>
    </row>
    <row r="631" spans="1:7" ht="12.75">
      <c r="A631">
        <v>630</v>
      </c>
      <c r="B631">
        <v>1188.8243176877531</v>
      </c>
      <c r="C631">
        <v>563.3976388616261</v>
      </c>
      <c r="D631">
        <v>555.943040302231</v>
      </c>
      <c r="E631">
        <v>70.71163976217332</v>
      </c>
      <c r="F631">
        <v>24.028698183516084</v>
      </c>
      <c r="G631">
        <v>2354.8479384302677</v>
      </c>
    </row>
    <row r="632" spans="1:7" ht="12.75">
      <c r="A632">
        <v>631</v>
      </c>
      <c r="B632">
        <v>783.0374717994557</v>
      </c>
      <c r="C632">
        <v>374.57526684489756</v>
      </c>
      <c r="D632">
        <v>612.4454210547269</v>
      </c>
      <c r="E632">
        <v>122.03494828674054</v>
      </c>
      <c r="F632">
        <v>25.706125987541046</v>
      </c>
      <c r="G632">
        <v>1866.3869819982795</v>
      </c>
    </row>
    <row r="633" spans="1:7" ht="12.75">
      <c r="A633">
        <v>632</v>
      </c>
      <c r="B633">
        <v>587.2152838430577</v>
      </c>
      <c r="C633">
        <v>174.7662050638086</v>
      </c>
      <c r="D633">
        <v>373.79636890290254</v>
      </c>
      <c r="E633">
        <v>159.18989152109066</v>
      </c>
      <c r="F633">
        <v>22.391814496003995</v>
      </c>
      <c r="G633">
        <v>1272.5759348348556</v>
      </c>
    </row>
    <row r="634" spans="1:7" ht="12.75">
      <c r="A634">
        <v>633</v>
      </c>
      <c r="B634">
        <v>2212.1602790692664</v>
      </c>
      <c r="C634">
        <v>943.2316856152029</v>
      </c>
      <c r="D634">
        <v>1517.402998434788</v>
      </c>
      <c r="E634">
        <v>112.36744527777125</v>
      </c>
      <c r="F634">
        <v>26.444506386429207</v>
      </c>
      <c r="G634">
        <v>4758.717902010599</v>
      </c>
    </row>
    <row r="635" spans="1:7" ht="12.75">
      <c r="A635">
        <v>634</v>
      </c>
      <c r="B635">
        <v>1355.9966783097168</v>
      </c>
      <c r="C635">
        <v>544.550177540957</v>
      </c>
      <c r="D635">
        <v>693.6328905716608</v>
      </c>
      <c r="E635">
        <v>51.374326949614954</v>
      </c>
      <c r="F635">
        <v>23.997754969026495</v>
      </c>
      <c r="G635">
        <v>2621.556318402923</v>
      </c>
    </row>
    <row r="636" spans="1:7" ht="12.75">
      <c r="A636">
        <v>635</v>
      </c>
      <c r="B636">
        <v>715.2189434619332</v>
      </c>
      <c r="C636">
        <v>420.0239061190059</v>
      </c>
      <c r="D636">
        <v>758.6754830458796</v>
      </c>
      <c r="E636">
        <v>145.57065680671678</v>
      </c>
      <c r="F636">
        <v>22.567758525626527</v>
      </c>
      <c r="G636">
        <v>2016.9212309079087</v>
      </c>
    </row>
    <row r="637" spans="1:7" ht="12.75">
      <c r="A637">
        <v>636</v>
      </c>
      <c r="B637">
        <v>1103.7922145788314</v>
      </c>
      <c r="C637">
        <v>405.3097137035263</v>
      </c>
      <c r="D637">
        <v>1034.0600916866733</v>
      </c>
      <c r="E637">
        <v>96.431738755411</v>
      </c>
      <c r="F637">
        <v>27.98164558109076</v>
      </c>
      <c r="G637">
        <v>2611.6121131433515</v>
      </c>
    </row>
    <row r="638" spans="1:7" ht="12.75">
      <c r="A638">
        <v>637</v>
      </c>
      <c r="B638">
        <v>1727.6360397200397</v>
      </c>
      <c r="C638">
        <v>739.0784026858074</v>
      </c>
      <c r="D638">
        <v>686.8079753194572</v>
      </c>
      <c r="E638">
        <v>104.62475794326976</v>
      </c>
      <c r="F638">
        <v>19.447098982561865</v>
      </c>
      <c r="G638">
        <v>3238.700076686012</v>
      </c>
    </row>
    <row r="639" spans="1:7" ht="12.75">
      <c r="A639">
        <v>638</v>
      </c>
      <c r="B639">
        <v>1415.109741331726</v>
      </c>
      <c r="C639">
        <v>711.650373949385</v>
      </c>
      <c r="D639">
        <v>2089.9547955249427</v>
      </c>
      <c r="E639">
        <v>77.52594553382572</v>
      </c>
      <c r="F639">
        <v>30.4394944593251</v>
      </c>
      <c r="G639">
        <v>4263.8013618805535</v>
      </c>
    </row>
    <row r="640" spans="1:7" ht="12.75">
      <c r="A640">
        <v>639</v>
      </c>
      <c r="B640">
        <v>704.735192546574</v>
      </c>
      <c r="C640">
        <v>377.1881904859598</v>
      </c>
      <c r="D640">
        <v>414.1672957500547</v>
      </c>
      <c r="E640">
        <v>103.69846497189336</v>
      </c>
      <c r="F640">
        <v>20.25346297890693</v>
      </c>
      <c r="G640">
        <v>1579.5356807755747</v>
      </c>
    </row>
    <row r="641" spans="1:7" ht="12.75">
      <c r="A641">
        <v>640</v>
      </c>
      <c r="B641">
        <v>1164.211534102625</v>
      </c>
      <c r="C641">
        <v>453.4698081840493</v>
      </c>
      <c r="D641">
        <v>774.8508246715915</v>
      </c>
      <c r="E641">
        <v>147.34222459059026</v>
      </c>
      <c r="F641">
        <v>23.146000218221115</v>
      </c>
      <c r="G641">
        <v>2516.7283913306346</v>
      </c>
    </row>
    <row r="642" spans="1:7" ht="12.75">
      <c r="A642">
        <v>641</v>
      </c>
      <c r="B642">
        <v>868.5594332139658</v>
      </c>
      <c r="C642">
        <v>375.096974572424</v>
      </c>
      <c r="D642">
        <v>771.1002880225285</v>
      </c>
      <c r="E642">
        <v>85.3912871002881</v>
      </c>
      <c r="F642">
        <v>25.365711720823533</v>
      </c>
      <c r="G642">
        <v>2074.7822711883828</v>
      </c>
    </row>
    <row r="643" spans="1:7" ht="12.75">
      <c r="A643">
        <v>642</v>
      </c>
      <c r="B643">
        <v>475.75939916519303</v>
      </c>
      <c r="C643">
        <v>236.62487410316393</v>
      </c>
      <c r="D643">
        <v>355.8961962777095</v>
      </c>
      <c r="E643">
        <v>146.0962519013705</v>
      </c>
      <c r="F643">
        <v>20.836051194626634</v>
      </c>
      <c r="G643">
        <v>1193.5406702528105</v>
      </c>
    </row>
    <row r="644" spans="1:7" ht="12.75">
      <c r="A644">
        <v>643</v>
      </c>
      <c r="B644">
        <v>801.7114510859476</v>
      </c>
      <c r="C644">
        <v>253.3124097640634</v>
      </c>
      <c r="D644">
        <v>342.3583367215519</v>
      </c>
      <c r="E644">
        <v>62.33261588769211</v>
      </c>
      <c r="F644">
        <v>18.5566106602857</v>
      </c>
      <c r="G644">
        <v>1441.1582027989693</v>
      </c>
    </row>
    <row r="645" spans="1:7" ht="12.75">
      <c r="A645">
        <v>644</v>
      </c>
      <c r="B645">
        <v>1428.5957963027886</v>
      </c>
      <c r="C645">
        <v>473.1331212166113</v>
      </c>
      <c r="D645">
        <v>877.2852394082443</v>
      </c>
      <c r="E645">
        <v>109.8215985099436</v>
      </c>
      <c r="F645">
        <v>23.53469893157182</v>
      </c>
      <c r="G645">
        <v>2865.301056506016</v>
      </c>
    </row>
    <row r="646" spans="1:7" ht="12.75">
      <c r="A646">
        <v>645</v>
      </c>
      <c r="B646">
        <v>908.5198428109926</v>
      </c>
      <c r="C646">
        <v>375.87104127864836</v>
      </c>
      <c r="D646">
        <v>451.6840270945265</v>
      </c>
      <c r="E646">
        <v>66.07040659308159</v>
      </c>
      <c r="F646">
        <v>20.415441110658374</v>
      </c>
      <c r="G646">
        <v>1781.7298766665908</v>
      </c>
    </row>
    <row r="647" spans="1:7" ht="12.75">
      <c r="A647">
        <v>646</v>
      </c>
      <c r="B647">
        <v>1575.420635131084</v>
      </c>
      <c r="C647">
        <v>880.6215038179641</v>
      </c>
      <c r="D647">
        <v>835.7577698828034</v>
      </c>
      <c r="E647">
        <v>87.8534707291128</v>
      </c>
      <c r="F647">
        <v>23.109021191126637</v>
      </c>
      <c r="G647">
        <v>3356.5443583698384</v>
      </c>
    </row>
    <row r="648" spans="1:7" ht="12.75">
      <c r="A648">
        <v>647</v>
      </c>
      <c r="B648">
        <v>1201.3003350982917</v>
      </c>
      <c r="C648">
        <v>298.4145324901407</v>
      </c>
      <c r="D648">
        <v>917.9547986770756</v>
      </c>
      <c r="E648">
        <v>165.69264715591376</v>
      </c>
      <c r="F648">
        <v>23.88975308668825</v>
      </c>
      <c r="G648">
        <v>2559.472560334733</v>
      </c>
    </row>
    <row r="649" spans="1:7" ht="12.75">
      <c r="A649">
        <v>648</v>
      </c>
      <c r="B649">
        <v>1132.9432785729307</v>
      </c>
      <c r="C649">
        <v>489.7952218665838</v>
      </c>
      <c r="D649">
        <v>1537.107803058821</v>
      </c>
      <c r="E649">
        <v>79.03525885609986</v>
      </c>
      <c r="F649">
        <v>28.12813034382024</v>
      </c>
      <c r="G649">
        <v>3210.753432010615</v>
      </c>
    </row>
    <row r="650" spans="1:7" ht="12.75">
      <c r="A650">
        <v>649</v>
      </c>
      <c r="B650">
        <v>1360.8680044046198</v>
      </c>
      <c r="C650">
        <v>688.056253554905</v>
      </c>
      <c r="D650">
        <v>902.5002663857978</v>
      </c>
      <c r="E650">
        <v>125.51715974149661</v>
      </c>
      <c r="F650">
        <v>24.593391813463246</v>
      </c>
      <c r="G650">
        <v>3052.3482922733556</v>
      </c>
    </row>
    <row r="651" spans="1:7" ht="12.75">
      <c r="A651">
        <v>650</v>
      </c>
      <c r="B651">
        <v>2226.453258348884</v>
      </c>
      <c r="C651">
        <v>1277.1420281218507</v>
      </c>
      <c r="D651">
        <v>2101.5581879705373</v>
      </c>
      <c r="E651">
        <v>84.83157344200832</v>
      </c>
      <c r="F651">
        <v>26.592201314074508</v>
      </c>
      <c r="G651">
        <v>5663.392846569206</v>
      </c>
    </row>
    <row r="652" spans="1:7" ht="12.75">
      <c r="A652">
        <v>651</v>
      </c>
      <c r="B652">
        <v>774.0053558406802</v>
      </c>
      <c r="C652">
        <v>282.187271000303</v>
      </c>
      <c r="D652">
        <v>638.5286523956823</v>
      </c>
      <c r="E652">
        <v>93.68562256964242</v>
      </c>
      <c r="F652">
        <v>25.131305527627468</v>
      </c>
      <c r="G652">
        <v>1763.2755962786803</v>
      </c>
    </row>
    <row r="653" spans="1:7" ht="12.75">
      <c r="A653">
        <v>652</v>
      </c>
      <c r="B653">
        <v>817.1961639964637</v>
      </c>
      <c r="C653">
        <v>434.84944827723507</v>
      </c>
      <c r="D653">
        <v>378.69920360844463</v>
      </c>
      <c r="E653">
        <v>147.73641955589864</v>
      </c>
      <c r="F653">
        <v>21.71751686012533</v>
      </c>
      <c r="G653">
        <v>1756.7637185779167</v>
      </c>
    </row>
    <row r="654" spans="1:7" ht="12.75">
      <c r="A654">
        <v>653</v>
      </c>
      <c r="B654">
        <v>1536.0665349159199</v>
      </c>
      <c r="C654">
        <v>669.3238834536111</v>
      </c>
      <c r="D654">
        <v>987.1570253402872</v>
      </c>
      <c r="E654">
        <v>91.3385525433685</v>
      </c>
      <c r="F654">
        <v>24.128003662984444</v>
      </c>
      <c r="G654">
        <v>3259.7579925902023</v>
      </c>
    </row>
    <row r="655" spans="1:7" ht="12.75">
      <c r="A655">
        <v>654</v>
      </c>
      <c r="B655">
        <v>1536.3882962205087</v>
      </c>
      <c r="C655">
        <v>432.5143082689903</v>
      </c>
      <c r="D655">
        <v>1974.049225599555</v>
      </c>
      <c r="E655">
        <v>152.551307977836</v>
      </c>
      <c r="F655">
        <v>31.93276988624408</v>
      </c>
      <c r="G655">
        <v>4063.5703681806463</v>
      </c>
    </row>
    <row r="656" spans="1:7" ht="12.75">
      <c r="A656">
        <v>655</v>
      </c>
      <c r="B656">
        <v>701.611327548307</v>
      </c>
      <c r="C656">
        <v>226.59881301745486</v>
      </c>
      <c r="D656">
        <v>319.9420371489049</v>
      </c>
      <c r="E656">
        <v>69.6916195316763</v>
      </c>
      <c r="F656">
        <v>25.320947164486324</v>
      </c>
      <c r="G656">
        <v>1292.5228500818566</v>
      </c>
    </row>
    <row r="657" spans="1:7" ht="12.75">
      <c r="A657">
        <v>656</v>
      </c>
      <c r="B657">
        <v>1255.765715513612</v>
      </c>
      <c r="C657">
        <v>581.2134663768293</v>
      </c>
      <c r="D657">
        <v>1126.4993620561838</v>
      </c>
      <c r="E657">
        <v>144.28623998883387</v>
      </c>
      <c r="F657">
        <v>29.260345319036663</v>
      </c>
      <c r="G657">
        <v>3078.5044386164222</v>
      </c>
    </row>
    <row r="658" spans="1:7" ht="12.75">
      <c r="A658">
        <v>657</v>
      </c>
      <c r="B658">
        <v>1362.586629729175</v>
      </c>
      <c r="C658">
        <v>831.147418624146</v>
      </c>
      <c r="D658">
        <v>724.3779141004984</v>
      </c>
      <c r="E658">
        <v>79.54020998285505</v>
      </c>
      <c r="F658">
        <v>20.44902823427067</v>
      </c>
      <c r="G658">
        <v>2977.2031442024036</v>
      </c>
    </row>
    <row r="659" spans="1:7" ht="12.75">
      <c r="A659">
        <v>658</v>
      </c>
      <c r="B659">
        <v>895.1078241194415</v>
      </c>
      <c r="C659">
        <v>546.6348817017514</v>
      </c>
      <c r="D659">
        <v>381.75969941997096</v>
      </c>
      <c r="E659">
        <v>144.20875222136328</v>
      </c>
      <c r="F659">
        <v>22.17513171670579</v>
      </c>
      <c r="G659">
        <v>1945.5360257458212</v>
      </c>
    </row>
    <row r="660" spans="1:7" ht="12.75">
      <c r="A660">
        <v>659</v>
      </c>
      <c r="B660">
        <v>1596.8342495450747</v>
      </c>
      <c r="C660">
        <v>552.4499973680731</v>
      </c>
      <c r="D660">
        <v>1317.4887829072488</v>
      </c>
      <c r="E660">
        <v>69.39274702406296</v>
      </c>
      <c r="F660">
        <v>25.935755832284247</v>
      </c>
      <c r="G660">
        <v>3510.2300210121757</v>
      </c>
    </row>
    <row r="661" spans="1:7" ht="12.75">
      <c r="A661">
        <v>660</v>
      </c>
      <c r="B661">
        <v>1228.6221566230922</v>
      </c>
      <c r="C661">
        <v>507.6249606879337</v>
      </c>
      <c r="D661">
        <v>736.9526968486337</v>
      </c>
      <c r="E661">
        <v>104.17480325759183</v>
      </c>
      <c r="F661">
        <v>22.050840587406967</v>
      </c>
      <c r="G661">
        <v>2555.3237768298445</v>
      </c>
    </row>
    <row r="662" spans="1:7" ht="12.75">
      <c r="A662">
        <v>661</v>
      </c>
      <c r="B662">
        <v>743.9733921325966</v>
      </c>
      <c r="C662">
        <v>453.2073620285098</v>
      </c>
      <c r="D662">
        <v>363.4798277540038</v>
      </c>
      <c r="E662">
        <v>73.9077628458486</v>
      </c>
      <c r="F662">
        <v>24.225641944081033</v>
      </c>
      <c r="G662">
        <v>1610.3427028168778</v>
      </c>
    </row>
    <row r="663" spans="1:7" ht="12.75">
      <c r="A663">
        <v>662</v>
      </c>
      <c r="B663">
        <v>1479.4219444599998</v>
      </c>
      <c r="C663">
        <v>423.16335658064577</v>
      </c>
      <c r="D663">
        <v>1493.0612421882126</v>
      </c>
      <c r="E663">
        <v>93.60860355358454</v>
      </c>
      <c r="F663">
        <v>26.72623388829733</v>
      </c>
      <c r="G663">
        <v>3462.5289128941454</v>
      </c>
    </row>
    <row r="664" spans="1:7" ht="12.75">
      <c r="A664">
        <v>663</v>
      </c>
      <c r="B664">
        <v>1001.9785698696858</v>
      </c>
      <c r="C664">
        <v>344.4930591948056</v>
      </c>
      <c r="D664">
        <v>743.176513431371</v>
      </c>
      <c r="E664">
        <v>157.7838272441569</v>
      </c>
      <c r="F664">
        <v>23.349763990446533</v>
      </c>
      <c r="G664">
        <v>2224.0822057495725</v>
      </c>
    </row>
    <row r="665" spans="1:7" ht="12.75">
      <c r="A665">
        <v>664</v>
      </c>
      <c r="B665">
        <v>1158.0983504247033</v>
      </c>
      <c r="C665">
        <v>543.2151927581907</v>
      </c>
      <c r="D665">
        <v>960.5736531850401</v>
      </c>
      <c r="E665">
        <v>84.98857036436507</v>
      </c>
      <c r="F665">
        <v>22.143048758669387</v>
      </c>
      <c r="G665">
        <v>2724.73271797363</v>
      </c>
    </row>
    <row r="666" spans="1:7" ht="12.75">
      <c r="A666">
        <v>665</v>
      </c>
      <c r="B666">
        <v>2066.47059603574</v>
      </c>
      <c r="C666">
        <v>1116.5074920087363</v>
      </c>
      <c r="D666">
        <v>1492.5159909044864</v>
      </c>
      <c r="E666">
        <v>117.81282870609137</v>
      </c>
      <c r="F666">
        <v>25.30106960849512</v>
      </c>
      <c r="G666">
        <v>4768.00583804656</v>
      </c>
    </row>
    <row r="667" spans="1:7" ht="12.75">
      <c r="A667">
        <v>666</v>
      </c>
      <c r="B667">
        <v>1649.2091435056648</v>
      </c>
      <c r="C667">
        <v>517.5624995027487</v>
      </c>
      <c r="D667">
        <v>1089.709445028303</v>
      </c>
      <c r="E667">
        <v>77.50314559438091</v>
      </c>
      <c r="F667">
        <v>26.255804297308522</v>
      </c>
      <c r="G667">
        <v>3307.7284293337884</v>
      </c>
    </row>
    <row r="668" spans="1:7" ht="12.75">
      <c r="A668">
        <v>667</v>
      </c>
      <c r="B668">
        <v>979.7294019632785</v>
      </c>
      <c r="C668">
        <v>300.94384260966524</v>
      </c>
      <c r="D668">
        <v>856.1005710678048</v>
      </c>
      <c r="E668">
        <v>120.90398085566409</v>
      </c>
      <c r="F668">
        <v>23.089648322333844</v>
      </c>
      <c r="G668">
        <v>2234.588148174079</v>
      </c>
    </row>
    <row r="669" spans="1:7" ht="12.75">
      <c r="A669">
        <v>668</v>
      </c>
      <c r="B669">
        <v>1964.6853025146402</v>
      </c>
      <c r="C669">
        <v>922.4079809649012</v>
      </c>
      <c r="D669">
        <v>1875.11318057902</v>
      </c>
      <c r="E669">
        <v>189.492739885449</v>
      </c>
      <c r="F669">
        <v>29.780989530875377</v>
      </c>
      <c r="G669">
        <v>4921.918214413135</v>
      </c>
    </row>
    <row r="670" spans="1:7" ht="12.75">
      <c r="A670">
        <v>669</v>
      </c>
      <c r="B670">
        <v>1853.8389081616492</v>
      </c>
      <c r="C670">
        <v>1069.986801868493</v>
      </c>
      <c r="D670">
        <v>809.5990989819593</v>
      </c>
      <c r="E670">
        <v>91.33481121240446</v>
      </c>
      <c r="F670">
        <v>22.970447410156158</v>
      </c>
      <c r="G670">
        <v>3801.78917281435</v>
      </c>
    </row>
    <row r="671" spans="1:7" ht="12.75">
      <c r="A671">
        <v>670</v>
      </c>
      <c r="B671">
        <v>1936.0745315436236</v>
      </c>
      <c r="C671">
        <v>538.9094861556279</v>
      </c>
      <c r="D671">
        <v>2283.5768202502</v>
      </c>
      <c r="E671">
        <v>188.741999596126</v>
      </c>
      <c r="F671">
        <v>30.559640377365824</v>
      </c>
      <c r="G671">
        <v>4916.743197168212</v>
      </c>
    </row>
    <row r="672" spans="1:7" ht="12.75">
      <c r="A672">
        <v>671</v>
      </c>
      <c r="B672">
        <v>1013.6218852922863</v>
      </c>
      <c r="C672">
        <v>405.38724689416625</v>
      </c>
      <c r="D672">
        <v>617.6364304900413</v>
      </c>
      <c r="E672">
        <v>68.45536951661457</v>
      </c>
      <c r="F672">
        <v>22.851159610910614</v>
      </c>
      <c r="G672">
        <v>2082.2497725821977</v>
      </c>
    </row>
    <row r="673" spans="1:7" ht="12.75">
      <c r="A673">
        <v>672</v>
      </c>
      <c r="B673">
        <v>1503.305353487947</v>
      </c>
      <c r="C673">
        <v>724.4680277981324</v>
      </c>
      <c r="D673">
        <v>816.9879311968953</v>
      </c>
      <c r="E673">
        <v>119.19631183629053</v>
      </c>
      <c r="F673">
        <v>23.079447591288368</v>
      </c>
      <c r="G673">
        <v>3140.878176727977</v>
      </c>
    </row>
    <row r="674" spans="1:7" ht="12.75">
      <c r="A674">
        <v>673</v>
      </c>
      <c r="B674">
        <v>1788.5467096768127</v>
      </c>
      <c r="C674">
        <v>529.3864710435249</v>
      </c>
      <c r="D674">
        <v>1221.246566096425</v>
      </c>
      <c r="E674">
        <v>194.47564247823854</v>
      </c>
      <c r="F674">
        <v>24.958190484765442</v>
      </c>
      <c r="G674">
        <v>3708.6971988102355</v>
      </c>
    </row>
    <row r="675" spans="1:7" ht="12.75">
      <c r="A675">
        <v>674</v>
      </c>
      <c r="B675">
        <v>1923.6397368610735</v>
      </c>
      <c r="C675">
        <v>765.8324158324767</v>
      </c>
      <c r="D675">
        <v>1407.4093073362142</v>
      </c>
      <c r="E675">
        <v>100.716866952123</v>
      </c>
      <c r="F675">
        <v>21.879644641060448</v>
      </c>
      <c r="G675">
        <v>4175.718682340827</v>
      </c>
    </row>
    <row r="676" spans="1:7" ht="12.75">
      <c r="A676">
        <v>675</v>
      </c>
      <c r="B676">
        <v>432.6877105525857</v>
      </c>
      <c r="C676">
        <v>172.48819152466928</v>
      </c>
      <c r="D676">
        <v>284.7491098450127</v>
      </c>
      <c r="E676">
        <v>161.86305355119842</v>
      </c>
      <c r="F676">
        <v>19.070896276878155</v>
      </c>
      <c r="G676">
        <v>1032.717169196588</v>
      </c>
    </row>
    <row r="677" spans="1:7" ht="12.75">
      <c r="A677">
        <v>676</v>
      </c>
      <c r="B677">
        <v>1034.3495199352603</v>
      </c>
      <c r="C677">
        <v>543.8657596826765</v>
      </c>
      <c r="D677">
        <v>545.921588566581</v>
      </c>
      <c r="E677">
        <v>73.6927258186622</v>
      </c>
      <c r="F677">
        <v>22.475903628336606</v>
      </c>
      <c r="G677">
        <v>2175.353690374843</v>
      </c>
    </row>
    <row r="678" spans="1:7" ht="12.75">
      <c r="A678">
        <v>677</v>
      </c>
      <c r="B678">
        <v>1597.8773651455463</v>
      </c>
      <c r="C678">
        <v>866.2760790406395</v>
      </c>
      <c r="D678">
        <v>1418.8184501765566</v>
      </c>
      <c r="E678">
        <v>128.72948840968337</v>
      </c>
      <c r="F678">
        <v>22.658432270979855</v>
      </c>
      <c r="G678">
        <v>3989.0429505014454</v>
      </c>
    </row>
    <row r="679" spans="1:7" ht="12.75">
      <c r="A679">
        <v>678</v>
      </c>
      <c r="B679">
        <v>1720.2254695579575</v>
      </c>
      <c r="C679">
        <v>635.5091163968783</v>
      </c>
      <c r="D679">
        <v>857.8840822917996</v>
      </c>
      <c r="E679">
        <v>73.82962622470158</v>
      </c>
      <c r="F679">
        <v>23.092385004177697</v>
      </c>
      <c r="G679">
        <v>3264.3559094671596</v>
      </c>
    </row>
    <row r="680" spans="1:7" ht="12.75">
      <c r="A680">
        <v>679</v>
      </c>
      <c r="B680">
        <v>1249.4469958941922</v>
      </c>
      <c r="C680">
        <v>556.919021781609</v>
      </c>
      <c r="D680">
        <v>873.4847060823189</v>
      </c>
      <c r="E680">
        <v>105.00077194298898</v>
      </c>
      <c r="F680">
        <v>22.216858584708767</v>
      </c>
      <c r="G680">
        <v>2762.6346371164004</v>
      </c>
    </row>
    <row r="681" spans="1:7" ht="12.75">
      <c r="A681">
        <v>680</v>
      </c>
      <c r="B681">
        <v>1140.999102538848</v>
      </c>
      <c r="C681">
        <v>475.63847571480255</v>
      </c>
      <c r="D681">
        <v>463.6771198422233</v>
      </c>
      <c r="E681">
        <v>69.40543972147931</v>
      </c>
      <c r="F681">
        <v>21.271520386620967</v>
      </c>
      <c r="G681">
        <v>2128.4486174307326</v>
      </c>
    </row>
    <row r="682" spans="1:7" ht="12.75">
      <c r="A682">
        <v>681</v>
      </c>
      <c r="B682">
        <v>1272.2513750331304</v>
      </c>
      <c r="C682">
        <v>648.5284965229276</v>
      </c>
      <c r="D682">
        <v>577.9552424882636</v>
      </c>
      <c r="E682">
        <v>108.40264001953852</v>
      </c>
      <c r="F682">
        <v>19.304206830405935</v>
      </c>
      <c r="G682">
        <v>2587.8335472334543</v>
      </c>
    </row>
    <row r="683" spans="1:7" ht="12.75">
      <c r="A683">
        <v>682</v>
      </c>
      <c r="B683">
        <v>1115.9585239279672</v>
      </c>
      <c r="C683">
        <v>429.1416920409931</v>
      </c>
      <c r="D683">
        <v>878.5300402727103</v>
      </c>
      <c r="E683">
        <v>159.27318316238762</v>
      </c>
      <c r="F683">
        <v>23.384622179417857</v>
      </c>
      <c r="G683">
        <v>2559.5188172246403</v>
      </c>
    </row>
    <row r="684" spans="1:7" ht="12.75">
      <c r="A684">
        <v>683</v>
      </c>
      <c r="B684">
        <v>729.6367396053737</v>
      </c>
      <c r="C684">
        <v>277.1779137075845</v>
      </c>
      <c r="D684">
        <v>395.6058421678374</v>
      </c>
      <c r="E684">
        <v>100.33160536730333</v>
      </c>
      <c r="F684">
        <v>23.413117733520185</v>
      </c>
      <c r="G684">
        <v>1479.3389831145787</v>
      </c>
    </row>
    <row r="685" spans="1:7" ht="12.75">
      <c r="A685">
        <v>684</v>
      </c>
      <c r="B685">
        <v>1681.729709589944</v>
      </c>
      <c r="C685">
        <v>936.7294000279875</v>
      </c>
      <c r="D685">
        <v>829.2326608871443</v>
      </c>
      <c r="E685">
        <v>140.23429357794845</v>
      </c>
      <c r="F685">
        <v>28.56359917249376</v>
      </c>
      <c r="G685">
        <v>3559.3624649105304</v>
      </c>
    </row>
    <row r="686" spans="1:7" ht="12.75">
      <c r="A686">
        <v>685</v>
      </c>
      <c r="B686">
        <v>1578.587269381955</v>
      </c>
      <c r="C686">
        <v>496.64765542085246</v>
      </c>
      <c r="D686">
        <v>920.9776532155784</v>
      </c>
      <c r="E686">
        <v>69.4009583548906</v>
      </c>
      <c r="F686">
        <v>20.7943683752748</v>
      </c>
      <c r="G686">
        <v>3044.8191679980014</v>
      </c>
    </row>
    <row r="687" spans="1:7" ht="12.75">
      <c r="A687">
        <v>686</v>
      </c>
      <c r="B687">
        <v>1281.962587102125</v>
      </c>
      <c r="C687">
        <v>419.90920708612555</v>
      </c>
      <c r="D687">
        <v>457.53540127237466</v>
      </c>
      <c r="E687">
        <v>109.44346653345774</v>
      </c>
      <c r="F687">
        <v>22.71495828111992</v>
      </c>
      <c r="G687">
        <v>2246.1357037129633</v>
      </c>
    </row>
    <row r="688" spans="1:7" ht="12.75">
      <c r="A688">
        <v>687</v>
      </c>
      <c r="B688">
        <v>1071.9283478486477</v>
      </c>
      <c r="C688">
        <v>525.1049139692828</v>
      </c>
      <c r="D688">
        <v>508.89469098212686</v>
      </c>
      <c r="E688">
        <v>184.8363277087697</v>
      </c>
      <c r="F688">
        <v>25.70908740699445</v>
      </c>
      <c r="G688">
        <v>2265.0551931018326</v>
      </c>
    </row>
    <row r="689" spans="1:7" ht="12.75">
      <c r="A689">
        <v>688</v>
      </c>
      <c r="B689">
        <v>648.5796422557478</v>
      </c>
      <c r="C689">
        <v>340.53331372058716</v>
      </c>
      <c r="D689">
        <v>740.7542569890716</v>
      </c>
      <c r="E689">
        <v>99.94434061160393</v>
      </c>
      <c r="F689">
        <v>26.09724721283435</v>
      </c>
      <c r="G689">
        <v>1803.7143063641759</v>
      </c>
    </row>
    <row r="690" spans="1:7" ht="12.75">
      <c r="A690">
        <v>689</v>
      </c>
      <c r="B690">
        <v>1062.2739089267657</v>
      </c>
      <c r="C690">
        <v>250.98290068096506</v>
      </c>
      <c r="D690">
        <v>430.31278932503477</v>
      </c>
      <c r="E690">
        <v>178.69360135911876</v>
      </c>
      <c r="F690">
        <v>22.66976730063799</v>
      </c>
      <c r="G690">
        <v>1899.5934329912463</v>
      </c>
    </row>
    <row r="691" spans="1:7" ht="12.75">
      <c r="A691">
        <v>690</v>
      </c>
      <c r="B691">
        <v>984.3724192541555</v>
      </c>
      <c r="C691">
        <v>424.65170633666224</v>
      </c>
      <c r="D691">
        <v>2083.2606000211754</v>
      </c>
      <c r="E691">
        <v>90.76974528464793</v>
      </c>
      <c r="F691">
        <v>29.370920074513737</v>
      </c>
      <c r="G691">
        <v>3553.683550822127</v>
      </c>
    </row>
    <row r="692" spans="1:7" ht="12.75">
      <c r="A692">
        <v>691</v>
      </c>
      <c r="B692">
        <v>981.0036838750879</v>
      </c>
      <c r="C692">
        <v>454.54052160599247</v>
      </c>
      <c r="D692">
        <v>717.0898685602436</v>
      </c>
      <c r="E692">
        <v>118.90955282892455</v>
      </c>
      <c r="F692">
        <v>19.51666335890368</v>
      </c>
      <c r="G692">
        <v>2252.0269635113445</v>
      </c>
    </row>
    <row r="693" spans="1:7" ht="12.75">
      <c r="A693">
        <v>692</v>
      </c>
      <c r="B693">
        <v>939.7408801533483</v>
      </c>
      <c r="C693">
        <v>617.1738367392048</v>
      </c>
      <c r="D693">
        <v>566.2148113772465</v>
      </c>
      <c r="E693">
        <v>54.314206043259986</v>
      </c>
      <c r="F693">
        <v>21.944686660602084</v>
      </c>
      <c r="G693">
        <v>2155.4990476524576</v>
      </c>
    </row>
    <row r="694" spans="1:7" ht="12.75">
      <c r="A694">
        <v>693</v>
      </c>
      <c r="B694">
        <v>1479.426225939928</v>
      </c>
      <c r="C694">
        <v>531.2184648270465</v>
      </c>
      <c r="D694">
        <v>984.7426129161825</v>
      </c>
      <c r="E694">
        <v>90.92676530412143</v>
      </c>
      <c r="F694">
        <v>24.360674825715726</v>
      </c>
      <c r="G694">
        <v>3061.9533941615628</v>
      </c>
    </row>
    <row r="695" spans="1:7" ht="12.75">
      <c r="A695">
        <v>694</v>
      </c>
      <c r="B695">
        <v>833.3218565533607</v>
      </c>
      <c r="C695">
        <v>333.064811678069</v>
      </c>
      <c r="D695">
        <v>736.9386626474127</v>
      </c>
      <c r="E695">
        <v>55.54913049517588</v>
      </c>
      <c r="F695">
        <v>22.250985760437597</v>
      </c>
      <c r="G695">
        <v>1936.6234756135807</v>
      </c>
    </row>
    <row r="696" spans="1:7" ht="12.75">
      <c r="A696">
        <v>695</v>
      </c>
      <c r="B696">
        <v>1567.386151344347</v>
      </c>
      <c r="C696">
        <v>882.2020535311987</v>
      </c>
      <c r="D696">
        <v>1292.8646965414994</v>
      </c>
      <c r="E696">
        <v>80.22839414786671</v>
      </c>
      <c r="F696">
        <v>24.115761709954963</v>
      </c>
      <c r="G696">
        <v>3798.565533854957</v>
      </c>
    </row>
    <row r="697" spans="1:7" ht="12.75">
      <c r="A697">
        <v>696</v>
      </c>
      <c r="B697">
        <v>959.6539266882847</v>
      </c>
      <c r="C697">
        <v>564.7751565254074</v>
      </c>
      <c r="D697">
        <v>265.5330597391622</v>
      </c>
      <c r="E697">
        <v>126.63443198231285</v>
      </c>
      <c r="F697">
        <v>22.072039518950717</v>
      </c>
      <c r="G697">
        <v>1894.5245354162164</v>
      </c>
    </row>
    <row r="698" spans="1:7" ht="12.75">
      <c r="A698">
        <v>697</v>
      </c>
      <c r="B698">
        <v>510.12565298757517</v>
      </c>
      <c r="C698">
        <v>171.98629919266443</v>
      </c>
      <c r="D698">
        <v>312.6899692103895</v>
      </c>
      <c r="E698">
        <v>72.3612370583051</v>
      </c>
      <c r="F698">
        <v>19.13178858305383</v>
      </c>
      <c r="G698">
        <v>1048.0313698658804</v>
      </c>
    </row>
    <row r="699" spans="1:7" ht="12.75">
      <c r="A699">
        <v>698</v>
      </c>
      <c r="B699">
        <v>1232.844705603098</v>
      </c>
      <c r="C699">
        <v>612.490647987853</v>
      </c>
      <c r="D699">
        <v>776.1436996036153</v>
      </c>
      <c r="E699">
        <v>96.48308377517279</v>
      </c>
      <c r="F699">
        <v>22.63263957668539</v>
      </c>
      <c r="G699">
        <v>2695.3294973930538</v>
      </c>
    </row>
    <row r="700" spans="1:7" ht="12.75">
      <c r="A700">
        <v>699</v>
      </c>
      <c r="B700">
        <v>1885.2864752102746</v>
      </c>
      <c r="C700">
        <v>944.6477100948706</v>
      </c>
      <c r="D700">
        <v>1716.781229852017</v>
      </c>
      <c r="E700">
        <v>60.95040227406841</v>
      </c>
      <c r="F700">
        <v>23.368916942438855</v>
      </c>
      <c r="G700">
        <v>4584.296900488792</v>
      </c>
    </row>
    <row r="701" spans="1:7" ht="12.75">
      <c r="A701">
        <v>700</v>
      </c>
      <c r="B701">
        <v>1120.0123868813312</v>
      </c>
      <c r="C701">
        <v>676.8606324864713</v>
      </c>
      <c r="D701">
        <v>833.8924991383365</v>
      </c>
      <c r="E701">
        <v>105.48435571239087</v>
      </c>
      <c r="F701">
        <v>23.85732466370109</v>
      </c>
      <c r="G701">
        <v>2712.3925495548287</v>
      </c>
    </row>
    <row r="702" spans="1:7" ht="12.75">
      <c r="A702">
        <v>701</v>
      </c>
      <c r="B702">
        <v>1350.293447531948</v>
      </c>
      <c r="C702">
        <v>484.3454113363416</v>
      </c>
      <c r="D702">
        <v>721.4507891988832</v>
      </c>
      <c r="E702">
        <v>75.15865892786263</v>
      </c>
      <c r="F702">
        <v>26.415725662018616</v>
      </c>
      <c r="G702">
        <v>2604.8325813330166</v>
      </c>
    </row>
    <row r="703" spans="1:7" ht="12.75">
      <c r="A703">
        <v>702</v>
      </c>
      <c r="B703">
        <v>1007.7641681839228</v>
      </c>
      <c r="C703">
        <v>473.4265963435389</v>
      </c>
      <c r="D703">
        <v>804.2551497460039</v>
      </c>
      <c r="E703">
        <v>128.19597169879987</v>
      </c>
      <c r="F703">
        <v>25.02276798256893</v>
      </c>
      <c r="G703">
        <v>2388.619117989697</v>
      </c>
    </row>
    <row r="704" spans="1:7" ht="12.75">
      <c r="A704">
        <v>703</v>
      </c>
      <c r="B704">
        <v>759.5758997941283</v>
      </c>
      <c r="C704">
        <v>396.11809686213815</v>
      </c>
      <c r="D704">
        <v>522.6666977950733</v>
      </c>
      <c r="E704">
        <v>161.98388344965747</v>
      </c>
      <c r="F704">
        <v>20.60724008722257</v>
      </c>
      <c r="G704">
        <v>1819.7373378137745</v>
      </c>
    </row>
    <row r="705" spans="1:7" ht="12.75">
      <c r="A705">
        <v>704</v>
      </c>
      <c r="B705">
        <v>1163.1475615474444</v>
      </c>
      <c r="C705">
        <v>318.77139534031033</v>
      </c>
      <c r="D705">
        <v>649.3159568035661</v>
      </c>
      <c r="E705">
        <v>99.49382611223572</v>
      </c>
      <c r="F705">
        <v>21.251983751780596</v>
      </c>
      <c r="G705">
        <v>2209.4767560517757</v>
      </c>
    </row>
    <row r="706" spans="1:7" ht="12.75">
      <c r="A706">
        <v>705</v>
      </c>
      <c r="B706">
        <v>1596.633619609302</v>
      </c>
      <c r="C706">
        <v>473.0166379164325</v>
      </c>
      <c r="D706">
        <v>870.3779588588326</v>
      </c>
      <c r="E706">
        <v>172.9141221031167</v>
      </c>
      <c r="F706">
        <v>21.434306585271298</v>
      </c>
      <c r="G706">
        <v>3091.5080319024128</v>
      </c>
    </row>
    <row r="707" spans="1:7" ht="12.75">
      <c r="A707">
        <v>706</v>
      </c>
      <c r="B707">
        <v>582.1200490184813</v>
      </c>
      <c r="C707">
        <v>269.37076929553467</v>
      </c>
      <c r="D707">
        <v>509.06956929487825</v>
      </c>
      <c r="E707">
        <v>74.3020296627949</v>
      </c>
      <c r="F707">
        <v>22.447137718223367</v>
      </c>
      <c r="G707">
        <v>1412.4152795534658</v>
      </c>
    </row>
    <row r="708" spans="1:7" ht="12.75">
      <c r="A708">
        <v>707</v>
      </c>
      <c r="B708">
        <v>1148.7439886024301</v>
      </c>
      <c r="C708">
        <v>693.2837143374937</v>
      </c>
      <c r="D708">
        <v>837.5176954466532</v>
      </c>
      <c r="E708">
        <v>135.36077635475024</v>
      </c>
      <c r="F708">
        <v>26.54240956243892</v>
      </c>
      <c r="G708">
        <v>2788.3637651788886</v>
      </c>
    </row>
    <row r="709" spans="1:7" ht="12.75">
      <c r="A709">
        <v>708</v>
      </c>
      <c r="B709">
        <v>1318.260113754609</v>
      </c>
      <c r="C709">
        <v>452.5787119667532</v>
      </c>
      <c r="D709">
        <v>510.0071373827402</v>
      </c>
      <c r="E709">
        <v>49.75756907002415</v>
      </c>
      <c r="F709">
        <v>22.559826472727426</v>
      </c>
      <c r="G709">
        <v>2308.043705701399</v>
      </c>
    </row>
    <row r="710" spans="1:7" ht="12.75">
      <c r="A710">
        <v>709</v>
      </c>
      <c r="B710">
        <v>1021.1231567212016</v>
      </c>
      <c r="C710">
        <v>415.3581417060922</v>
      </c>
      <c r="D710">
        <v>608.6026033908146</v>
      </c>
      <c r="E710">
        <v>89.88152525374569</v>
      </c>
      <c r="F710">
        <v>19.854696085849554</v>
      </c>
      <c r="G710">
        <v>2115.1107309860045</v>
      </c>
    </row>
    <row r="711" spans="1:7" ht="12.75">
      <c r="A711">
        <v>710</v>
      </c>
      <c r="B711">
        <v>1300.066251954148</v>
      </c>
      <c r="C711">
        <v>524.0172135684098</v>
      </c>
      <c r="D711">
        <v>574.5469043735033</v>
      </c>
      <c r="E711">
        <v>52.51439676967541</v>
      </c>
      <c r="F711">
        <v>20.361696135215833</v>
      </c>
      <c r="G711">
        <v>2430.7830705305205</v>
      </c>
    </row>
    <row r="712" spans="1:7" ht="12.75">
      <c r="A712">
        <v>711</v>
      </c>
      <c r="B712">
        <v>1152.150670534249</v>
      </c>
      <c r="C712">
        <v>266.37564552684927</v>
      </c>
      <c r="D712">
        <v>496.8903913828804</v>
      </c>
      <c r="E712">
        <v>81.81982777978949</v>
      </c>
      <c r="F712">
        <v>24.361786444568224</v>
      </c>
      <c r="G712">
        <v>1972.8747487791998</v>
      </c>
    </row>
    <row r="713" spans="1:7" ht="12.75">
      <c r="A713">
        <v>712</v>
      </c>
      <c r="B713">
        <v>647.7322325111121</v>
      </c>
      <c r="C713">
        <v>232.5752213352276</v>
      </c>
      <c r="D713">
        <v>549.727517988303</v>
      </c>
      <c r="E713">
        <v>118.81439776998415</v>
      </c>
      <c r="F713">
        <v>21.596744697137165</v>
      </c>
      <c r="G713">
        <v>1527.25262490749</v>
      </c>
    </row>
    <row r="714" spans="1:7" ht="12.75">
      <c r="A714">
        <v>713</v>
      </c>
      <c r="B714">
        <v>1160.3634398221348</v>
      </c>
      <c r="C714">
        <v>416.5294138198202</v>
      </c>
      <c r="D714">
        <v>602.0392765135587</v>
      </c>
      <c r="E714">
        <v>81.48220376218629</v>
      </c>
      <c r="F714">
        <v>26.086721217779772</v>
      </c>
      <c r="G714">
        <v>2234.32761269992</v>
      </c>
    </row>
    <row r="715" spans="1:7" ht="12.75">
      <c r="A715">
        <v>714</v>
      </c>
      <c r="B715">
        <v>2262.5253830848756</v>
      </c>
      <c r="C715">
        <v>1182.1292340171224</v>
      </c>
      <c r="D715">
        <v>1234.9026243220571</v>
      </c>
      <c r="E715">
        <v>115.22754422718351</v>
      </c>
      <c r="F715">
        <v>27.600180447400707</v>
      </c>
      <c r="G715">
        <v>4767.184605203838</v>
      </c>
    </row>
    <row r="716" spans="1:7" ht="12.75">
      <c r="A716">
        <v>715</v>
      </c>
      <c r="B716">
        <v>1823.6046395689673</v>
      </c>
      <c r="C716">
        <v>954.2667957651253</v>
      </c>
      <c r="D716">
        <v>1911.8345393368952</v>
      </c>
      <c r="E716">
        <v>76.28175920549442</v>
      </c>
      <c r="F716">
        <v>33.03011638073589</v>
      </c>
      <c r="G716">
        <v>4732.957617495746</v>
      </c>
    </row>
    <row r="717" spans="1:7" ht="12.75">
      <c r="A717">
        <v>716</v>
      </c>
      <c r="B717">
        <v>991.2832272096915</v>
      </c>
      <c r="C717">
        <v>346.969535303794</v>
      </c>
      <c r="D717">
        <v>775.5036764320907</v>
      </c>
      <c r="E717">
        <v>118.65118199298274</v>
      </c>
      <c r="F717">
        <v>28.20446482775715</v>
      </c>
      <c r="G717">
        <v>2204.2031561108024</v>
      </c>
    </row>
    <row r="718" spans="1:7" ht="12.75">
      <c r="A718">
        <v>717</v>
      </c>
      <c r="B718">
        <v>1487.7027556482253</v>
      </c>
      <c r="C718">
        <v>703.7387574779937</v>
      </c>
      <c r="D718">
        <v>1306.2965291961864</v>
      </c>
      <c r="E718">
        <v>130.776827134276</v>
      </c>
      <c r="F718">
        <v>24.73597763694293</v>
      </c>
      <c r="G718">
        <v>3603.7788918197384</v>
      </c>
    </row>
    <row r="719" spans="1:7" ht="12.75">
      <c r="A719">
        <v>718</v>
      </c>
      <c r="B719">
        <v>1882.6031278720873</v>
      </c>
      <c r="C719">
        <v>873.3659022590597</v>
      </c>
      <c r="D719">
        <v>1282.4147092808782</v>
      </c>
      <c r="E719">
        <v>85.76132185277976</v>
      </c>
      <c r="F719">
        <v>25.3489920020901</v>
      </c>
      <c r="G719">
        <v>4098.796069262715</v>
      </c>
    </row>
    <row r="720" spans="1:7" ht="12.75">
      <c r="A720">
        <v>719</v>
      </c>
      <c r="B720">
        <v>842.4724094023749</v>
      </c>
      <c r="C720">
        <v>272.5077231650602</v>
      </c>
      <c r="D720">
        <v>441.55155816231877</v>
      </c>
      <c r="E720">
        <v>92.6211319914365</v>
      </c>
      <c r="F720">
        <v>24.756460325708467</v>
      </c>
      <c r="G720">
        <v>1624.3963623954817</v>
      </c>
    </row>
    <row r="721" spans="1:7" ht="12.75">
      <c r="A721">
        <v>720</v>
      </c>
      <c r="B721">
        <v>1294.093000646812</v>
      </c>
      <c r="C721">
        <v>524.818687974743</v>
      </c>
      <c r="D721">
        <v>1675.2415093971817</v>
      </c>
      <c r="E721">
        <v>78.61155942781126</v>
      </c>
      <c r="F721">
        <v>28.3488905625583</v>
      </c>
      <c r="G721">
        <v>3544.41586688399</v>
      </c>
    </row>
    <row r="722" spans="1:7" ht="12.75">
      <c r="A722">
        <v>721</v>
      </c>
      <c r="B722">
        <v>1339.7960019002528</v>
      </c>
      <c r="C722">
        <v>572.2117425664137</v>
      </c>
      <c r="D722">
        <v>625.5156381531884</v>
      </c>
      <c r="E722">
        <v>94.76983086621416</v>
      </c>
      <c r="F722">
        <v>26.87562747615119</v>
      </c>
      <c r="G722">
        <v>2605.417586009918</v>
      </c>
    </row>
    <row r="723" spans="1:7" ht="12.75">
      <c r="A723">
        <v>722</v>
      </c>
      <c r="B723">
        <v>806.375476748827</v>
      </c>
      <c r="C723">
        <v>477.32169242058654</v>
      </c>
      <c r="D723">
        <v>781.8861810120718</v>
      </c>
      <c r="E723">
        <v>102.23902094304775</v>
      </c>
      <c r="F723">
        <v>24.47614614813693</v>
      </c>
      <c r="G723">
        <v>2143.346224976396</v>
      </c>
    </row>
    <row r="724" spans="1:7" ht="12.75">
      <c r="A724">
        <v>723</v>
      </c>
      <c r="B724">
        <v>1219.665831176094</v>
      </c>
      <c r="C724">
        <v>471.8856791523411</v>
      </c>
      <c r="D724">
        <v>499.65648321191765</v>
      </c>
      <c r="E724">
        <v>156.2163161174535</v>
      </c>
      <c r="F724">
        <v>25.393098140272446</v>
      </c>
      <c r="G724">
        <v>2322.031211517534</v>
      </c>
    </row>
    <row r="725" spans="1:7" ht="12.75">
      <c r="A725">
        <v>724</v>
      </c>
      <c r="B725">
        <v>1522.3926849164889</v>
      </c>
      <c r="C725">
        <v>621.6294658942353</v>
      </c>
      <c r="D725">
        <v>1158.8616467237634</v>
      </c>
      <c r="E725">
        <v>93.89210513203905</v>
      </c>
      <c r="F725">
        <v>26.25820367785817</v>
      </c>
      <c r="G725">
        <v>3370.5176989886686</v>
      </c>
    </row>
    <row r="726" spans="1:7" ht="12.75">
      <c r="A726">
        <v>725</v>
      </c>
      <c r="B726">
        <v>1484.455213033272</v>
      </c>
      <c r="C726">
        <v>809.4343444970838</v>
      </c>
      <c r="D726">
        <v>2155.386240504315</v>
      </c>
      <c r="E726">
        <v>146.90230199449124</v>
      </c>
      <c r="F726">
        <v>33.13294102872327</v>
      </c>
      <c r="G726">
        <v>4563.045159000439</v>
      </c>
    </row>
    <row r="727" spans="1:7" ht="12.75">
      <c r="A727">
        <v>726</v>
      </c>
      <c r="B727">
        <v>882.9492283714998</v>
      </c>
      <c r="C727">
        <v>497.55858621373875</v>
      </c>
      <c r="D727">
        <v>424.17905203216475</v>
      </c>
      <c r="E727">
        <v>71.36233499072466</v>
      </c>
      <c r="F727">
        <v>20.248575553081533</v>
      </c>
      <c r="G727">
        <v>1855.8006260550465</v>
      </c>
    </row>
    <row r="728" spans="1:7" ht="12.75">
      <c r="A728">
        <v>727</v>
      </c>
      <c r="B728">
        <v>1412.8765620918398</v>
      </c>
      <c r="C728">
        <v>438.1302136683997</v>
      </c>
      <c r="D728">
        <v>1601.9342952237782</v>
      </c>
      <c r="E728">
        <v>141.94453233959982</v>
      </c>
      <c r="F728">
        <v>30.907850417965548</v>
      </c>
      <c r="G728">
        <v>3563.977752905652</v>
      </c>
    </row>
    <row r="729" spans="1:7" ht="12.75">
      <c r="A729">
        <v>728</v>
      </c>
      <c r="B729">
        <v>1056.8103048924904</v>
      </c>
      <c r="C729">
        <v>474.7631460004229</v>
      </c>
      <c r="D729">
        <v>843.1220975828036</v>
      </c>
      <c r="E729">
        <v>169.3982782485539</v>
      </c>
      <c r="F729">
        <v>26.17636499292941</v>
      </c>
      <c r="G729">
        <v>2517.9174617313415</v>
      </c>
    </row>
    <row r="730" spans="1:7" ht="12.75">
      <c r="A730">
        <v>729</v>
      </c>
      <c r="B730">
        <v>1649.513636860558</v>
      </c>
      <c r="C730">
        <v>863.3734472756474</v>
      </c>
      <c r="D730">
        <v>979.3171639895306</v>
      </c>
      <c r="E730">
        <v>112.19273305424115</v>
      </c>
      <c r="F730">
        <v>25.274709828611197</v>
      </c>
      <c r="G730">
        <v>3579.1222713513657</v>
      </c>
    </row>
    <row r="731" spans="1:7" ht="12.75">
      <c r="A731">
        <v>730</v>
      </c>
      <c r="B731">
        <v>1033.2154786413912</v>
      </c>
      <c r="C731">
        <v>307.49729958731433</v>
      </c>
      <c r="D731">
        <v>238.63220557208163</v>
      </c>
      <c r="E731">
        <v>119.16844591124509</v>
      </c>
      <c r="F731">
        <v>21.06628221389217</v>
      </c>
      <c r="G731">
        <v>1677.4471474981399</v>
      </c>
    </row>
    <row r="732" spans="1:7" ht="12.75">
      <c r="A732">
        <v>731</v>
      </c>
      <c r="B732">
        <v>528.4421851612414</v>
      </c>
      <c r="C732">
        <v>200.9390667348615</v>
      </c>
      <c r="D732">
        <v>358.9417853815273</v>
      </c>
      <c r="E732">
        <v>66.40564180235815</v>
      </c>
      <c r="F732">
        <v>24.281575316585812</v>
      </c>
      <c r="G732">
        <v>1130.4471037634025</v>
      </c>
    </row>
    <row r="733" spans="1:7" ht="12.75">
      <c r="A733">
        <v>732</v>
      </c>
      <c r="B733">
        <v>1100.528767193897</v>
      </c>
      <c r="C733">
        <v>483.2231314948507</v>
      </c>
      <c r="D733">
        <v>397.879436417463</v>
      </c>
      <c r="E733">
        <v>112.5059805850241</v>
      </c>
      <c r="F733">
        <v>22.425380322169875</v>
      </c>
      <c r="G733">
        <v>2071.7119353690646</v>
      </c>
    </row>
    <row r="734" spans="1:7" ht="12.75">
      <c r="A734">
        <v>733</v>
      </c>
      <c r="B734">
        <v>1921.1450209872603</v>
      </c>
      <c r="C734">
        <v>1286.3669480226913</v>
      </c>
      <c r="D734">
        <v>1525.3404063627772</v>
      </c>
      <c r="E734">
        <v>181.42493941324778</v>
      </c>
      <c r="F734">
        <v>23.986057515180207</v>
      </c>
      <c r="G734">
        <v>4890.291257270796</v>
      </c>
    </row>
    <row r="735" spans="1:7" ht="12.75">
      <c r="A735">
        <v>734</v>
      </c>
      <c r="B735">
        <v>1279.6309045105716</v>
      </c>
      <c r="C735">
        <v>338.68043014266834</v>
      </c>
      <c r="D735">
        <v>938.9521362193867</v>
      </c>
      <c r="E735">
        <v>103.67698051078088</v>
      </c>
      <c r="F735">
        <v>26.177642550218458</v>
      </c>
      <c r="G735">
        <v>2634.7628088331894</v>
      </c>
    </row>
    <row r="736" spans="1:7" ht="12.75">
      <c r="A736">
        <v>735</v>
      </c>
      <c r="B736">
        <v>970.3608112713972</v>
      </c>
      <c r="C736">
        <v>360.82928502086753</v>
      </c>
      <c r="D736">
        <v>408.00638743145674</v>
      </c>
      <c r="E736">
        <v>53.95468613677287</v>
      </c>
      <c r="F736">
        <v>22.71462724269715</v>
      </c>
      <c r="G736">
        <v>1770.4365426177972</v>
      </c>
    </row>
    <row r="737" spans="1:7" ht="12.75">
      <c r="A737">
        <v>736</v>
      </c>
      <c r="B737">
        <v>1585.5072182141491</v>
      </c>
      <c r="C737">
        <v>933.9979876715498</v>
      </c>
      <c r="D737">
        <v>1795.981136799058</v>
      </c>
      <c r="E737">
        <v>90.62600794881705</v>
      </c>
      <c r="F737">
        <v>25.99731426062219</v>
      </c>
      <c r="G737">
        <v>4380.115036372952</v>
      </c>
    </row>
    <row r="738" spans="1:7" ht="12.75">
      <c r="A738">
        <v>737</v>
      </c>
      <c r="B738">
        <v>2422.921210426833</v>
      </c>
      <c r="C738">
        <v>1356.303566080594</v>
      </c>
      <c r="D738">
        <v>2268.3396149045248</v>
      </c>
      <c r="E738">
        <v>141.25802828784964</v>
      </c>
      <c r="F738">
        <v>28.00129504726923</v>
      </c>
      <c r="G738">
        <v>6160.8211246525325</v>
      </c>
    </row>
    <row r="739" spans="1:7" ht="12.75">
      <c r="A739">
        <v>738</v>
      </c>
      <c r="B739">
        <v>835.7995207737197</v>
      </c>
      <c r="C739">
        <v>258.5262815497962</v>
      </c>
      <c r="D739">
        <v>527.8725515199849</v>
      </c>
      <c r="E739">
        <v>60.72768123517422</v>
      </c>
      <c r="F739">
        <v>24.97921316028391</v>
      </c>
      <c r="G739">
        <v>1657.946821918391</v>
      </c>
    </row>
    <row r="740" spans="1:7" ht="12.75">
      <c r="A740">
        <v>739</v>
      </c>
      <c r="B740">
        <v>2175.837094360166</v>
      </c>
      <c r="C740">
        <v>945.2223048942458</v>
      </c>
      <c r="D740">
        <v>1621.8018926616132</v>
      </c>
      <c r="E740">
        <v>96.85426376315866</v>
      </c>
      <c r="F740">
        <v>25.5668895637796</v>
      </c>
      <c r="G740">
        <v>4814.148666115404</v>
      </c>
    </row>
    <row r="741" spans="1:7" ht="12.75">
      <c r="A741">
        <v>740</v>
      </c>
      <c r="B741">
        <v>1652.668105538817</v>
      </c>
      <c r="C741">
        <v>842.1759447681547</v>
      </c>
      <c r="D741">
        <v>1002.4527691256679</v>
      </c>
      <c r="E741">
        <v>58.75643173304138</v>
      </c>
      <c r="F741">
        <v>25.75649206752622</v>
      </c>
      <c r="G741">
        <v>3530.296759098155</v>
      </c>
    </row>
    <row r="742" spans="1:7" ht="12.75">
      <c r="A742">
        <v>741</v>
      </c>
      <c r="B742">
        <v>1210.218207091848</v>
      </c>
      <c r="C742">
        <v>284.2199819457459</v>
      </c>
      <c r="D742">
        <v>574.4571788793602</v>
      </c>
      <c r="E742">
        <v>71.47658861565533</v>
      </c>
      <c r="F742">
        <v>24.7584644584029</v>
      </c>
      <c r="G742">
        <v>2115.613492074206</v>
      </c>
    </row>
    <row r="743" spans="1:7" ht="12.75">
      <c r="A743">
        <v>742</v>
      </c>
      <c r="B743">
        <v>939.4315508063512</v>
      </c>
      <c r="C743">
        <v>329.080644054741</v>
      </c>
      <c r="D743">
        <v>738.6409717295198</v>
      </c>
      <c r="E743">
        <v>120.38369145573779</v>
      </c>
      <c r="F743">
        <v>20.45333822419191</v>
      </c>
      <c r="G743">
        <v>2107.083519822158</v>
      </c>
    </row>
    <row r="744" spans="1:7" ht="12.75">
      <c r="A744">
        <v>743</v>
      </c>
      <c r="B744">
        <v>956.3325595963454</v>
      </c>
      <c r="C744">
        <v>426.1738289389364</v>
      </c>
      <c r="D744">
        <v>405.16384279946834</v>
      </c>
      <c r="E744">
        <v>77.37620564011166</v>
      </c>
      <c r="F744">
        <v>22.92899692069389</v>
      </c>
      <c r="G744">
        <v>1842.117440054168</v>
      </c>
    </row>
    <row r="745" spans="1:7" ht="12.75">
      <c r="A745">
        <v>744</v>
      </c>
      <c r="B745">
        <v>1503.7539887548762</v>
      </c>
      <c r="C745">
        <v>700.4045958161597</v>
      </c>
      <c r="D745">
        <v>658.1712622089435</v>
      </c>
      <c r="E745">
        <v>154.3274957472124</v>
      </c>
      <c r="F745">
        <v>23.293796309498187</v>
      </c>
      <c r="G745">
        <v>2993.3635462176935</v>
      </c>
    </row>
    <row r="746" spans="1:7" ht="12.75">
      <c r="A746">
        <v>745</v>
      </c>
      <c r="B746">
        <v>1113.2186021676926</v>
      </c>
      <c r="C746">
        <v>606.610590005608</v>
      </c>
      <c r="D746">
        <v>716.2816302807713</v>
      </c>
      <c r="E746">
        <v>93.609563606817</v>
      </c>
      <c r="F746">
        <v>22.70002469258587</v>
      </c>
      <c r="G746">
        <v>2507.020361368303</v>
      </c>
    </row>
    <row r="747" spans="1:7" ht="12.75">
      <c r="A747">
        <v>746</v>
      </c>
      <c r="B747">
        <v>2104.2455722356226</v>
      </c>
      <c r="C747">
        <v>856.9431745512842</v>
      </c>
      <c r="D747">
        <v>1249.6067568441474</v>
      </c>
      <c r="E747">
        <v>125.53506173949867</v>
      </c>
      <c r="F747">
        <v>26.64214338487684</v>
      </c>
      <c r="G747">
        <v>4309.688421985676</v>
      </c>
    </row>
    <row r="748" spans="1:7" ht="12.75">
      <c r="A748">
        <v>747</v>
      </c>
      <c r="B748">
        <v>1309.2089221748706</v>
      </c>
      <c r="C748">
        <v>619.3819318533015</v>
      </c>
      <c r="D748">
        <v>652.4713238356136</v>
      </c>
      <c r="E748">
        <v>71.43681940067805</v>
      </c>
      <c r="F748">
        <v>23.79224051445656</v>
      </c>
      <c r="G748">
        <v>2628.706756750007</v>
      </c>
    </row>
    <row r="749" spans="1:7" ht="12.75">
      <c r="A749">
        <v>748</v>
      </c>
      <c r="B749">
        <v>960.4853315608989</v>
      </c>
      <c r="C749">
        <v>461.29962254752985</v>
      </c>
      <c r="D749">
        <v>754.4806738719344</v>
      </c>
      <c r="E749">
        <v>124.40830242933181</v>
      </c>
      <c r="F749">
        <v>24.26448613050916</v>
      </c>
      <c r="G749">
        <v>2276.4094442791857</v>
      </c>
    </row>
    <row r="750" spans="1:7" ht="12.75">
      <c r="A750">
        <v>749</v>
      </c>
      <c r="B750">
        <v>623.6935510408487</v>
      </c>
      <c r="C750">
        <v>179.51392350405146</v>
      </c>
      <c r="D750">
        <v>531.1036114537847</v>
      </c>
      <c r="E750">
        <v>169.74498931631777</v>
      </c>
      <c r="F750">
        <v>21.30630571895303</v>
      </c>
      <c r="G750">
        <v>1482.7497695960494</v>
      </c>
    </row>
    <row r="751" spans="1:7" ht="12.75">
      <c r="A751">
        <v>750</v>
      </c>
      <c r="B751">
        <v>875.2992519481663</v>
      </c>
      <c r="C751">
        <v>301.4264135317282</v>
      </c>
      <c r="D751">
        <v>559.8560742279619</v>
      </c>
      <c r="E751">
        <v>95.24184845761661</v>
      </c>
      <c r="F751">
        <v>25.839480831688725</v>
      </c>
      <c r="G751">
        <v>1805.9841073337846</v>
      </c>
    </row>
    <row r="752" spans="1:7" ht="12.75">
      <c r="A752">
        <v>751</v>
      </c>
      <c r="B752">
        <v>1496.105064986475</v>
      </c>
      <c r="C752">
        <v>610.6580581370283</v>
      </c>
      <c r="D752">
        <v>810.0035863847909</v>
      </c>
      <c r="E752">
        <v>175.0776958555273</v>
      </c>
      <c r="F752">
        <v>22.440151213404988</v>
      </c>
      <c r="G752">
        <v>3069.404254150417</v>
      </c>
    </row>
    <row r="753" spans="1:7" ht="12.75">
      <c r="A753">
        <v>752</v>
      </c>
      <c r="B753">
        <v>1044.6071946053896</v>
      </c>
      <c r="C753">
        <v>563.0028625699471</v>
      </c>
      <c r="D753">
        <v>1169.1522744313866</v>
      </c>
      <c r="E753">
        <v>81.70797174007792</v>
      </c>
      <c r="F753">
        <v>26.297450095138014</v>
      </c>
      <c r="G753">
        <v>2832.172853251663</v>
      </c>
    </row>
    <row r="754" spans="1:7" ht="12.75">
      <c r="A754">
        <v>753</v>
      </c>
      <c r="B754">
        <v>757.311423442523</v>
      </c>
      <c r="C754">
        <v>202.64571018110473</v>
      </c>
      <c r="D754">
        <v>582.359955123964</v>
      </c>
      <c r="E754">
        <v>137.6836702575117</v>
      </c>
      <c r="F754">
        <v>26.990678547146416</v>
      </c>
      <c r="G754">
        <v>1653.010080457957</v>
      </c>
    </row>
    <row r="755" spans="1:7" ht="12.75">
      <c r="A755">
        <v>754</v>
      </c>
      <c r="B755">
        <v>1256.7435211325303</v>
      </c>
      <c r="C755">
        <v>458.44610752345585</v>
      </c>
      <c r="D755">
        <v>822.9056418275369</v>
      </c>
      <c r="E755">
        <v>78.9717315771695</v>
      </c>
      <c r="F755">
        <v>24.012106177391562</v>
      </c>
      <c r="G755">
        <v>2593.054895883301</v>
      </c>
    </row>
    <row r="756" spans="1:7" ht="12.75">
      <c r="A756">
        <v>755</v>
      </c>
      <c r="B756">
        <v>2574.4145685411977</v>
      </c>
      <c r="C756">
        <v>1336.2298140410107</v>
      </c>
      <c r="D756">
        <v>2482.4791397322742</v>
      </c>
      <c r="E756">
        <v>119.69274736705283</v>
      </c>
      <c r="F756">
        <v>32.36462327913147</v>
      </c>
      <c r="G756">
        <v>6480.451646402405</v>
      </c>
    </row>
    <row r="757" spans="1:7" ht="12.75">
      <c r="A757">
        <v>756</v>
      </c>
      <c r="B757">
        <v>411.11638686891587</v>
      </c>
      <c r="C757">
        <v>218.6550665762717</v>
      </c>
      <c r="D757">
        <v>218.75498438034393</v>
      </c>
      <c r="E757">
        <v>53.65945587982271</v>
      </c>
      <c r="F757">
        <v>19.96244886654243</v>
      </c>
      <c r="G757">
        <v>882.2234448388118</v>
      </c>
    </row>
    <row r="758" spans="1:7" ht="12.75">
      <c r="A758">
        <v>757</v>
      </c>
      <c r="B758">
        <v>1041.5099459422843</v>
      </c>
      <c r="C758">
        <v>406.53244483330053</v>
      </c>
      <c r="D758">
        <v>404.37128528446664</v>
      </c>
      <c r="E758">
        <v>79.69166403822554</v>
      </c>
      <c r="F758">
        <v>23.987497372552856</v>
      </c>
      <c r="G758">
        <v>1908.1178427257244</v>
      </c>
    </row>
    <row r="759" spans="1:7" ht="12.75">
      <c r="A759">
        <v>758</v>
      </c>
      <c r="B759">
        <v>1351.790257441843</v>
      </c>
      <c r="C759">
        <v>641.9671963140266</v>
      </c>
      <c r="D759">
        <v>742.5761367622472</v>
      </c>
      <c r="E759">
        <v>125.41619260788485</v>
      </c>
      <c r="F759">
        <v>19.75536327307554</v>
      </c>
      <c r="G759">
        <v>2841.9944198529265</v>
      </c>
    </row>
    <row r="760" spans="1:7" ht="12.75">
      <c r="A760">
        <v>759</v>
      </c>
      <c r="B760">
        <v>2041.7037600925748</v>
      </c>
      <c r="C760">
        <v>933.5948671164148</v>
      </c>
      <c r="D760">
        <v>698.4021747711707</v>
      </c>
      <c r="E760">
        <v>81.77954681747316</v>
      </c>
      <c r="F760">
        <v>20.37775646616319</v>
      </c>
      <c r="G760">
        <v>3735.1025923314705</v>
      </c>
    </row>
    <row r="761" spans="1:7" ht="12.75">
      <c r="A761">
        <v>760</v>
      </c>
      <c r="B761">
        <v>1436.0341296747292</v>
      </c>
      <c r="C761">
        <v>361.79500872846836</v>
      </c>
      <c r="D761">
        <v>1132.1140741737947</v>
      </c>
      <c r="E761">
        <v>91.67859430149515</v>
      </c>
      <c r="F761">
        <v>22.803851231536996</v>
      </c>
      <c r="G761">
        <v>2998.817955646951</v>
      </c>
    </row>
    <row r="762" spans="1:7" ht="12.75">
      <c r="A762">
        <v>761</v>
      </c>
      <c r="B762">
        <v>664.8931876313541</v>
      </c>
      <c r="C762">
        <v>259.61513955811535</v>
      </c>
      <c r="D762">
        <v>517.8236810910523</v>
      </c>
      <c r="E762">
        <v>50.34095646377413</v>
      </c>
      <c r="F762">
        <v>23.308262366638832</v>
      </c>
      <c r="G762">
        <v>1469.3647023776568</v>
      </c>
    </row>
    <row r="763" spans="1:7" ht="12.75">
      <c r="A763">
        <v>762</v>
      </c>
      <c r="B763">
        <v>560.2942025945645</v>
      </c>
      <c r="C763">
        <v>234.98508150570825</v>
      </c>
      <c r="D763">
        <v>192.5302775176558</v>
      </c>
      <c r="E763">
        <v>105.2592104818611</v>
      </c>
      <c r="F763">
        <v>21.950447616011264</v>
      </c>
      <c r="G763">
        <v>1071.1183244837785</v>
      </c>
    </row>
    <row r="764" spans="1:7" ht="12.75">
      <c r="A764">
        <v>763</v>
      </c>
      <c r="B764">
        <v>1119.5089806035173</v>
      </c>
      <c r="C764">
        <v>695.12223450417</v>
      </c>
      <c r="D764">
        <v>1107.0934802855322</v>
      </c>
      <c r="E764">
        <v>135.66565889846945</v>
      </c>
      <c r="F764">
        <v>22.08340282804808</v>
      </c>
      <c r="G764">
        <v>3035.3069514636404</v>
      </c>
    </row>
    <row r="765" spans="1:7" ht="12.75">
      <c r="A765">
        <v>764</v>
      </c>
      <c r="B765">
        <v>2113.6952115698386</v>
      </c>
      <c r="C765">
        <v>1270.3673465592235</v>
      </c>
      <c r="D765">
        <v>1327.3268517536367</v>
      </c>
      <c r="E765">
        <v>92.07572476459168</v>
      </c>
      <c r="F765">
        <v>24.13982495453268</v>
      </c>
      <c r="G765">
        <v>4779.325309692757</v>
      </c>
    </row>
    <row r="766" spans="1:7" ht="12.75">
      <c r="A766">
        <v>765</v>
      </c>
      <c r="B766">
        <v>1489.879616672918</v>
      </c>
      <c r="C766">
        <v>527.8676983808657</v>
      </c>
      <c r="D766">
        <v>1259.4333561700337</v>
      </c>
      <c r="E766">
        <v>125.2681125910732</v>
      </c>
      <c r="F766">
        <v>23.097898506294914</v>
      </c>
      <c r="G766">
        <v>3379.350885308596</v>
      </c>
    </row>
    <row r="767" spans="1:7" ht="12.75">
      <c r="A767">
        <v>766</v>
      </c>
      <c r="B767">
        <v>1626.3265138950267</v>
      </c>
      <c r="C767">
        <v>705.6628134112942</v>
      </c>
      <c r="D767">
        <v>786.053641139237</v>
      </c>
      <c r="E767">
        <v>73.11963859430168</v>
      </c>
      <c r="F767">
        <v>22.29126063532598</v>
      </c>
      <c r="G767">
        <v>3168.871346404533</v>
      </c>
    </row>
    <row r="768" spans="1:7" ht="12.75">
      <c r="A768">
        <v>767</v>
      </c>
      <c r="B768">
        <v>953.7142731054287</v>
      </c>
      <c r="C768">
        <v>508.97330496369204</v>
      </c>
      <c r="D768">
        <v>754.5706626903345</v>
      </c>
      <c r="E768">
        <v>121.76758170055069</v>
      </c>
      <c r="F768">
        <v>22.460787138179963</v>
      </c>
      <c r="G768">
        <v>2316.565035321826</v>
      </c>
    </row>
    <row r="769" spans="1:7" ht="12.75">
      <c r="A769">
        <v>768</v>
      </c>
      <c r="B769">
        <v>1099.424437697733</v>
      </c>
      <c r="C769">
        <v>292.6947568645978</v>
      </c>
      <c r="D769">
        <v>1203.2673575040797</v>
      </c>
      <c r="E769">
        <v>58.83402751435639</v>
      </c>
      <c r="F769">
        <v>28.18525534048505</v>
      </c>
      <c r="G769">
        <v>2626.0353242402816</v>
      </c>
    </row>
    <row r="770" spans="1:7" ht="12.75">
      <c r="A770">
        <v>769</v>
      </c>
      <c r="B770">
        <v>1432.8995621779293</v>
      </c>
      <c r="C770">
        <v>518.456529554855</v>
      </c>
      <c r="D770">
        <v>806.3217932127384</v>
      </c>
      <c r="E770">
        <v>102.29717518818826</v>
      </c>
      <c r="F770">
        <v>23.4596018299378</v>
      </c>
      <c r="G770">
        <v>2836.5154583037734</v>
      </c>
    </row>
    <row r="771" spans="1:7" ht="12.75">
      <c r="A771">
        <v>770</v>
      </c>
      <c r="B771">
        <v>811.0264857285433</v>
      </c>
      <c r="C771">
        <v>369.1872955221333</v>
      </c>
      <c r="D771">
        <v>883.3993953723652</v>
      </c>
      <c r="E771">
        <v>64.7586134173954</v>
      </c>
      <c r="F771">
        <v>24.948513424725657</v>
      </c>
      <c r="G771">
        <v>2103.4232766157115</v>
      </c>
    </row>
    <row r="772" spans="1:7" ht="12.75">
      <c r="A772">
        <v>771</v>
      </c>
      <c r="B772">
        <v>592.1082609202543</v>
      </c>
      <c r="C772">
        <v>336.3118833438945</v>
      </c>
      <c r="D772">
        <v>537.5900056113783</v>
      </c>
      <c r="E772">
        <v>76.28825040152451</v>
      </c>
      <c r="F772">
        <v>25.753990471817357</v>
      </c>
      <c r="G772">
        <v>1516.5444098052342</v>
      </c>
    </row>
    <row r="773" spans="1:7" ht="12.75">
      <c r="A773">
        <v>772</v>
      </c>
      <c r="B773">
        <v>1189.935688319744</v>
      </c>
      <c r="C773">
        <v>710.6555168374824</v>
      </c>
      <c r="D773">
        <v>702.1912855027342</v>
      </c>
      <c r="E773">
        <v>136.10390895431846</v>
      </c>
      <c r="F773">
        <v>25.171284773928964</v>
      </c>
      <c r="G773">
        <v>2713.71511484035</v>
      </c>
    </row>
    <row r="774" spans="1:7" ht="12.75">
      <c r="A774">
        <v>773</v>
      </c>
      <c r="B774">
        <v>1324.125377978508</v>
      </c>
      <c r="C774">
        <v>425.0126803234931</v>
      </c>
      <c r="D774">
        <v>975.0729931128902</v>
      </c>
      <c r="E774">
        <v>75.95848639334955</v>
      </c>
      <c r="F774">
        <v>23.364303809112904</v>
      </c>
      <c r="G774">
        <v>2776.805233999128</v>
      </c>
    </row>
    <row r="775" spans="1:7" ht="12.75">
      <c r="A775">
        <v>774</v>
      </c>
      <c r="B775">
        <v>1159.5304656017424</v>
      </c>
      <c r="C775">
        <v>578.3494634596525</v>
      </c>
      <c r="D775">
        <v>1304.483350676585</v>
      </c>
      <c r="E775">
        <v>105.95024146561538</v>
      </c>
      <c r="F775">
        <v>27.201502877674123</v>
      </c>
      <c r="G775">
        <v>3121.112018325921</v>
      </c>
    </row>
    <row r="776" spans="1:7" ht="12.75">
      <c r="A776">
        <v>775</v>
      </c>
      <c r="B776">
        <v>902.1479521157656</v>
      </c>
      <c r="C776">
        <v>453.2359715800449</v>
      </c>
      <c r="D776">
        <v>703.228799661255</v>
      </c>
      <c r="E776">
        <v>64.13738020303707</v>
      </c>
      <c r="F776">
        <v>21.622445013877236</v>
      </c>
      <c r="G776">
        <v>2101.1276585462256</v>
      </c>
    </row>
    <row r="777" spans="1:7" ht="12.75">
      <c r="A777">
        <v>776</v>
      </c>
      <c r="B777">
        <v>1353.425046404783</v>
      </c>
      <c r="C777">
        <v>491.56319799789105</v>
      </c>
      <c r="D777">
        <v>600.8697172408155</v>
      </c>
      <c r="E777">
        <v>75.33422209954628</v>
      </c>
      <c r="F777">
        <v>22.531244708347753</v>
      </c>
      <c r="G777">
        <v>2498.660939034688</v>
      </c>
    </row>
    <row r="778" spans="1:7" ht="12.75">
      <c r="A778">
        <v>777</v>
      </c>
      <c r="B778">
        <v>831.1818196438405</v>
      </c>
      <c r="C778">
        <v>361.53093686500813</v>
      </c>
      <c r="D778">
        <v>579.4808683056722</v>
      </c>
      <c r="E778">
        <v>121.59662505949679</v>
      </c>
      <c r="F778">
        <v>24.593081161610577</v>
      </c>
      <c r="G778">
        <v>1869.197168712407</v>
      </c>
    </row>
    <row r="779" spans="1:7" ht="12.75">
      <c r="A779">
        <v>778</v>
      </c>
      <c r="B779">
        <v>1345.6880480666293</v>
      </c>
      <c r="C779">
        <v>674.667870910979</v>
      </c>
      <c r="D779">
        <v>666.4013358823394</v>
      </c>
      <c r="E779">
        <v>81.66253376274703</v>
      </c>
      <c r="F779">
        <v>20.62598810454329</v>
      </c>
      <c r="G779">
        <v>2747.7938005181513</v>
      </c>
    </row>
    <row r="780" spans="1:7" ht="12.75">
      <c r="A780">
        <v>779</v>
      </c>
      <c r="B780">
        <v>1129.043949986704</v>
      </c>
      <c r="C780">
        <v>706.3743497633338</v>
      </c>
      <c r="D780">
        <v>623.8568402208658</v>
      </c>
      <c r="E780">
        <v>107.90006576481815</v>
      </c>
      <c r="F780">
        <v>24.187103264932404</v>
      </c>
      <c r="G780">
        <v>2542.9881024707893</v>
      </c>
    </row>
    <row r="781" spans="1:7" ht="12.75">
      <c r="A781">
        <v>780</v>
      </c>
      <c r="B781">
        <v>1404.5883923360868</v>
      </c>
      <c r="C781">
        <v>470.52049185385033</v>
      </c>
      <c r="D781">
        <v>1204.4304540109113</v>
      </c>
      <c r="E781">
        <v>69.07714382591259</v>
      </c>
      <c r="F781">
        <v>22.829901076626374</v>
      </c>
      <c r="G781">
        <v>3125.786580950135</v>
      </c>
    </row>
    <row r="782" spans="1:7" ht="12.75">
      <c r="A782">
        <v>781</v>
      </c>
      <c r="B782">
        <v>1210.4738067474793</v>
      </c>
      <c r="C782">
        <v>470.7022455681578</v>
      </c>
      <c r="D782">
        <v>940.0067790752669</v>
      </c>
      <c r="E782">
        <v>113.09471675741744</v>
      </c>
      <c r="F782">
        <v>22.713348240768156</v>
      </c>
      <c r="G782">
        <v>2711.5641999075533</v>
      </c>
    </row>
    <row r="783" spans="1:7" ht="12.75">
      <c r="A783">
        <v>782</v>
      </c>
      <c r="B783">
        <v>1797.300937572153</v>
      </c>
      <c r="C783">
        <v>979.0099133480104</v>
      </c>
      <c r="D783">
        <v>600.9098770054795</v>
      </c>
      <c r="E783">
        <v>133.8810017791235</v>
      </c>
      <c r="F783">
        <v>21.886961155745585</v>
      </c>
      <c r="G783">
        <v>3489.2147685490204</v>
      </c>
    </row>
    <row r="784" spans="1:7" ht="12.75">
      <c r="A784">
        <v>783</v>
      </c>
      <c r="B784">
        <v>1081.8085447844555</v>
      </c>
      <c r="C784">
        <v>610.8269239782211</v>
      </c>
      <c r="D784">
        <v>683.1181680135842</v>
      </c>
      <c r="E784">
        <v>80.31582526184405</v>
      </c>
      <c r="F784">
        <v>23.31503999521431</v>
      </c>
      <c r="G784">
        <v>2432.754422042891</v>
      </c>
    </row>
    <row r="785" spans="1:7" ht="12.75">
      <c r="A785">
        <v>784</v>
      </c>
      <c r="B785">
        <v>930.8564624132946</v>
      </c>
      <c r="C785">
        <v>394.42528455328187</v>
      </c>
      <c r="D785">
        <v>984.1876687656156</v>
      </c>
      <c r="E785">
        <v>118.58094788947535</v>
      </c>
      <c r="F785">
        <v>26.283974366515153</v>
      </c>
      <c r="G785">
        <v>2401.7663892551523</v>
      </c>
    </row>
    <row r="786" spans="1:7" ht="12.75">
      <c r="A786">
        <v>785</v>
      </c>
      <c r="B786">
        <v>1428.3012964005775</v>
      </c>
      <c r="C786">
        <v>531.2461408132813</v>
      </c>
      <c r="D786">
        <v>522.7276922650104</v>
      </c>
      <c r="E786">
        <v>67.5623450630541</v>
      </c>
      <c r="F786">
        <v>24.294151462797608</v>
      </c>
      <c r="G786">
        <v>2525.5433230791255</v>
      </c>
    </row>
    <row r="787" spans="1:7" ht="12.75">
      <c r="A787">
        <v>786</v>
      </c>
      <c r="B787">
        <v>1811.1109689349687</v>
      </c>
      <c r="C787">
        <v>1016.7019999240927</v>
      </c>
      <c r="D787">
        <v>1376.5892631468032</v>
      </c>
      <c r="E787">
        <v>116.99084053407495</v>
      </c>
      <c r="F787">
        <v>23.694185923070822</v>
      </c>
      <c r="G787">
        <v>4297.698886616869</v>
      </c>
    </row>
    <row r="788" spans="1:7" ht="12.75">
      <c r="A788">
        <v>787</v>
      </c>
      <c r="B788">
        <v>1139.5503985714508</v>
      </c>
      <c r="C788">
        <v>308.57857711764404</v>
      </c>
      <c r="D788">
        <v>1087.8785293545202</v>
      </c>
      <c r="E788">
        <v>87.69966675581327</v>
      </c>
      <c r="F788">
        <v>23.311168120531455</v>
      </c>
      <c r="G788">
        <v>2600.396003678897</v>
      </c>
    </row>
    <row r="789" spans="1:7" ht="12.75">
      <c r="A789">
        <v>788</v>
      </c>
      <c r="B789">
        <v>1728.4475109939783</v>
      </c>
      <c r="C789">
        <v>598.4203697433608</v>
      </c>
      <c r="D789">
        <v>1601.8000528636999</v>
      </c>
      <c r="E789">
        <v>136.11645148850258</v>
      </c>
      <c r="F789">
        <v>25.397385317004368</v>
      </c>
      <c r="G789">
        <v>4039.386999772537</v>
      </c>
    </row>
    <row r="790" spans="1:7" ht="12.75">
      <c r="A790">
        <v>789</v>
      </c>
      <c r="B790">
        <v>1046.176922773337</v>
      </c>
      <c r="C790">
        <v>428.318500652652</v>
      </c>
      <c r="D790">
        <v>748.8128901733149</v>
      </c>
      <c r="E790">
        <v>83.09604905782231</v>
      </c>
      <c r="F790">
        <v>20.993963568329374</v>
      </c>
      <c r="G790">
        <v>2285.4103990887966</v>
      </c>
    </row>
    <row r="791" spans="1:7" ht="12.75">
      <c r="A791">
        <v>790</v>
      </c>
      <c r="B791">
        <v>823.057606340571</v>
      </c>
      <c r="C791">
        <v>435.56830517081164</v>
      </c>
      <c r="D791">
        <v>477.05257449604426</v>
      </c>
      <c r="E791">
        <v>101.96248334287577</v>
      </c>
      <c r="F791">
        <v>21.9646992822226</v>
      </c>
      <c r="G791">
        <v>1815.6762700680797</v>
      </c>
    </row>
    <row r="792" spans="1:7" ht="12.75">
      <c r="A792">
        <v>791</v>
      </c>
      <c r="B792">
        <v>1475.368344859551</v>
      </c>
      <c r="C792">
        <v>911.3994589937105</v>
      </c>
      <c r="D792">
        <v>448.17018585789833</v>
      </c>
      <c r="E792">
        <v>58.38868795367516</v>
      </c>
      <c r="F792">
        <v>20.824175375957456</v>
      </c>
      <c r="G792">
        <v>2872.502502288877</v>
      </c>
    </row>
    <row r="793" spans="1:7" ht="12.75">
      <c r="A793">
        <v>792</v>
      </c>
      <c r="B793">
        <v>2861.496847257485</v>
      </c>
      <c r="C793">
        <v>1119.5832042080965</v>
      </c>
      <c r="D793">
        <v>2716.6932296049963</v>
      </c>
      <c r="E793">
        <v>97.13408808906908</v>
      </c>
      <c r="F793">
        <v>29.256667918526947</v>
      </c>
      <c r="G793">
        <v>6765.650701241121</v>
      </c>
    </row>
    <row r="794" spans="1:7" ht="12.75">
      <c r="A794">
        <v>793</v>
      </c>
      <c r="B794">
        <v>1458.2349882806052</v>
      </c>
      <c r="C794">
        <v>686.1564863990154</v>
      </c>
      <c r="D794">
        <v>1149.0559242796821</v>
      </c>
      <c r="E794">
        <v>137.65623834311944</v>
      </c>
      <c r="F794">
        <v>22.999855292310528</v>
      </c>
      <c r="G794">
        <v>3408.103782010112</v>
      </c>
    </row>
    <row r="795" spans="1:7" ht="12.75">
      <c r="A795">
        <v>794</v>
      </c>
      <c r="B795">
        <v>1232.7633745649073</v>
      </c>
      <c r="C795">
        <v>558.4173296360154</v>
      </c>
      <c r="D795">
        <v>1604.7707936660995</v>
      </c>
      <c r="E795">
        <v>95.57343402694232</v>
      </c>
      <c r="F795">
        <v>27.141698897065712</v>
      </c>
      <c r="G795">
        <v>3464.3832329968986</v>
      </c>
    </row>
    <row r="796" spans="1:7" ht="12.75">
      <c r="A796">
        <v>795</v>
      </c>
      <c r="B796">
        <v>1703.1538894338469</v>
      </c>
      <c r="C796">
        <v>563.4990972845617</v>
      </c>
      <c r="D796">
        <v>1024.6560524207737</v>
      </c>
      <c r="E796">
        <v>100.23921302947622</v>
      </c>
      <c r="F796">
        <v>24.534769013690834</v>
      </c>
      <c r="G796">
        <v>3367.0134831549676</v>
      </c>
    </row>
    <row r="797" spans="1:7" ht="12.75">
      <c r="A797">
        <v>796</v>
      </c>
      <c r="B797">
        <v>1059.2424430626024</v>
      </c>
      <c r="C797">
        <v>433.50636135359406</v>
      </c>
      <c r="D797">
        <v>513.9346629406956</v>
      </c>
      <c r="E797">
        <v>56.872341355732615</v>
      </c>
      <c r="F797">
        <v>21.129348990055945</v>
      </c>
      <c r="G797">
        <v>2042.4264597225688</v>
      </c>
    </row>
    <row r="798" spans="1:7" ht="12.75">
      <c r="A798">
        <v>797</v>
      </c>
      <c r="B798">
        <v>684.608652909477</v>
      </c>
      <c r="C798">
        <v>328.3152698957998</v>
      </c>
      <c r="D798">
        <v>551.4049397551637</v>
      </c>
      <c r="E798">
        <v>108.66009834363479</v>
      </c>
      <c r="F798">
        <v>22.09544371381508</v>
      </c>
      <c r="G798">
        <v>1650.8935171902601</v>
      </c>
    </row>
    <row r="799" spans="1:7" ht="12.75">
      <c r="A799">
        <v>798</v>
      </c>
      <c r="B799">
        <v>1491.9596853062778</v>
      </c>
      <c r="C799">
        <v>868.964087383766</v>
      </c>
      <c r="D799">
        <v>1055.717628094121</v>
      </c>
      <c r="E799">
        <v>144.5117055198291</v>
      </c>
      <c r="F799">
        <v>24.352331851486703</v>
      </c>
      <c r="G799">
        <v>3536.800774452507</v>
      </c>
    </row>
    <row r="800" spans="1:7" ht="12.75">
      <c r="A800">
        <v>799</v>
      </c>
      <c r="B800">
        <v>1890.1704354387975</v>
      </c>
      <c r="C800">
        <v>636.9517841090097</v>
      </c>
      <c r="D800">
        <v>1318.6488321925142</v>
      </c>
      <c r="E800">
        <v>96.89086775791989</v>
      </c>
      <c r="F800">
        <v>26.544265315829474</v>
      </c>
      <c r="G800">
        <v>3916.1176541824116</v>
      </c>
    </row>
    <row r="801" spans="1:7" ht="12.75">
      <c r="A801">
        <v>800</v>
      </c>
      <c r="B801">
        <v>1446.0581226524105</v>
      </c>
      <c r="C801">
        <v>593.8343323590478</v>
      </c>
      <c r="D801">
        <v>1339.364127052915</v>
      </c>
      <c r="E801">
        <v>140.64499988160054</v>
      </c>
      <c r="F801">
        <v>26.088817908188858</v>
      </c>
      <c r="G801">
        <v>3493.8127640377847</v>
      </c>
    </row>
    <row r="802" spans="1:7" ht="12.75">
      <c r="A802">
        <v>801</v>
      </c>
      <c r="B802">
        <v>1134.898515592578</v>
      </c>
      <c r="C802">
        <v>674.4620162063449</v>
      </c>
      <c r="D802">
        <v>1166.6560979647288</v>
      </c>
      <c r="E802">
        <v>79.47651073824412</v>
      </c>
      <c r="F802">
        <v>28.98750136635303</v>
      </c>
      <c r="G802">
        <v>3026.5056391355424</v>
      </c>
    </row>
    <row r="803" spans="1:7" ht="12.75">
      <c r="A803">
        <v>802</v>
      </c>
      <c r="B803">
        <v>1378.2383153571034</v>
      </c>
      <c r="C803">
        <v>843.8892189557603</v>
      </c>
      <c r="D803">
        <v>585.1019555789744</v>
      </c>
      <c r="E803">
        <v>100.76410691571675</v>
      </c>
      <c r="F803">
        <v>21.291785073203556</v>
      </c>
      <c r="G803">
        <v>2886.701811734351</v>
      </c>
    </row>
    <row r="804" spans="1:7" ht="12.75">
      <c r="A804">
        <v>803</v>
      </c>
      <c r="B804">
        <v>1334.0767872407532</v>
      </c>
      <c r="C804">
        <v>521.9222840440867</v>
      </c>
      <c r="D804">
        <v>909.2286649462604</v>
      </c>
      <c r="E804">
        <v>151.98997262564203</v>
      </c>
      <c r="F804">
        <v>29.57337219823289</v>
      </c>
      <c r="G804">
        <v>2887.6443366585095</v>
      </c>
    </row>
    <row r="805" spans="1:7" ht="12.75">
      <c r="A805">
        <v>804</v>
      </c>
      <c r="B805">
        <v>1965.7093837699167</v>
      </c>
      <c r="C805">
        <v>875.1882280514708</v>
      </c>
      <c r="D805">
        <v>1238.959108971765</v>
      </c>
      <c r="E805">
        <v>90.3298713037585</v>
      </c>
      <c r="F805">
        <v>25.988672870701425</v>
      </c>
      <c r="G805">
        <v>4144.19791922621</v>
      </c>
    </row>
    <row r="806" spans="1:7" ht="12.75">
      <c r="A806">
        <v>805</v>
      </c>
      <c r="B806">
        <v>2578.6744084196666</v>
      </c>
      <c r="C806">
        <v>1440.0579419102216</v>
      </c>
      <c r="D806">
        <v>1524.3675602703556</v>
      </c>
      <c r="E806">
        <v>166.67913324330067</v>
      </c>
      <c r="F806">
        <v>27.171694077122353</v>
      </c>
      <c r="G806">
        <v>5682.607349766422</v>
      </c>
    </row>
    <row r="807" spans="1:7" ht="12.75">
      <c r="A807">
        <v>806</v>
      </c>
      <c r="B807">
        <v>859.5003230534984</v>
      </c>
      <c r="C807">
        <v>282.3428601882812</v>
      </c>
      <c r="D807">
        <v>370.4717789958945</v>
      </c>
      <c r="E807">
        <v>64.5465136236495</v>
      </c>
      <c r="F807">
        <v>21.290638093150704</v>
      </c>
      <c r="G807">
        <v>1555.5708377681729</v>
      </c>
    </row>
    <row r="808" spans="1:7" ht="12.75">
      <c r="A808">
        <v>807</v>
      </c>
      <c r="B808">
        <v>1436.6525433608392</v>
      </c>
      <c r="C808">
        <v>567.8621510479167</v>
      </c>
      <c r="D808">
        <v>1049.6374855902043</v>
      </c>
      <c r="E808">
        <v>112.32981314856099</v>
      </c>
      <c r="F808">
        <v>21.656940309062932</v>
      </c>
      <c r="G808">
        <v>3144.8250528384583</v>
      </c>
    </row>
    <row r="809" spans="1:7" ht="12.75">
      <c r="A809">
        <v>808</v>
      </c>
      <c r="B809">
        <v>1765.8424572511126</v>
      </c>
      <c r="C809">
        <v>844.6927181996638</v>
      </c>
      <c r="D809">
        <v>643.9080718019055</v>
      </c>
      <c r="E809">
        <v>62.80696892376393</v>
      </c>
      <c r="F809">
        <v>21.691351028941327</v>
      </c>
      <c r="G809">
        <v>3295.5588651475045</v>
      </c>
    </row>
    <row r="810" spans="1:7" ht="12.75">
      <c r="A810">
        <v>809</v>
      </c>
      <c r="B810">
        <v>972.0503655111488</v>
      </c>
      <c r="C810">
        <v>629.9100231389971</v>
      </c>
      <c r="D810">
        <v>797.6252686955579</v>
      </c>
      <c r="E810">
        <v>56.708335424997856</v>
      </c>
      <c r="F810">
        <v>26.44881096940288</v>
      </c>
      <c r="G810">
        <v>2429.845181801299</v>
      </c>
    </row>
    <row r="811" spans="1:7" ht="12.75">
      <c r="A811">
        <v>810</v>
      </c>
      <c r="B811">
        <v>1540.3634666395665</v>
      </c>
      <c r="C811">
        <v>436.2304113082222</v>
      </c>
      <c r="D811">
        <v>1640.2062899144005</v>
      </c>
      <c r="E811">
        <v>106.75905332738435</v>
      </c>
      <c r="F811">
        <v>24.870229465788313</v>
      </c>
      <c r="G811">
        <v>3698.6889917237854</v>
      </c>
    </row>
    <row r="812" spans="1:7" ht="12.75">
      <c r="A812">
        <v>811</v>
      </c>
      <c r="B812">
        <v>1916.1518314928417</v>
      </c>
      <c r="C812">
        <v>709.1998678912843</v>
      </c>
      <c r="D812">
        <v>1334.2427518578613</v>
      </c>
      <c r="E812">
        <v>64.24628774383731</v>
      </c>
      <c r="F812">
        <v>29.352960171287368</v>
      </c>
      <c r="G812">
        <v>3994.4877788145373</v>
      </c>
    </row>
    <row r="813" spans="1:7" ht="12.75">
      <c r="A813">
        <v>812</v>
      </c>
      <c r="B813">
        <v>1437.7085299369398</v>
      </c>
      <c r="C813">
        <v>819.9358535982152</v>
      </c>
      <c r="D813">
        <v>714.516363881787</v>
      </c>
      <c r="E813">
        <v>73.02604821298273</v>
      </c>
      <c r="F813">
        <v>20.86794809608952</v>
      </c>
      <c r="G813">
        <v>3024.3188475338357</v>
      </c>
    </row>
    <row r="814" spans="1:7" ht="12.75">
      <c r="A814">
        <v>813</v>
      </c>
      <c r="B814">
        <v>912.8385280285273</v>
      </c>
      <c r="C814">
        <v>547.6977520788367</v>
      </c>
      <c r="D814">
        <v>823.56735680447</v>
      </c>
      <c r="E814">
        <v>132.05313642605202</v>
      </c>
      <c r="F814">
        <v>21.09792832682745</v>
      </c>
      <c r="G814">
        <v>2395.0588450110586</v>
      </c>
    </row>
    <row r="815" spans="1:7" ht="12.75">
      <c r="A815">
        <v>814</v>
      </c>
      <c r="B815">
        <v>837.0779394336334</v>
      </c>
      <c r="C815">
        <v>340.27195041641454</v>
      </c>
      <c r="D815">
        <v>1349.7922259011202</v>
      </c>
      <c r="E815">
        <v>63.469783677175904</v>
      </c>
      <c r="F815">
        <v>24.682447432885933</v>
      </c>
      <c r="G815">
        <v>2565.9294519954583</v>
      </c>
    </row>
    <row r="816" spans="1:7" ht="12.75">
      <c r="A816">
        <v>815</v>
      </c>
      <c r="B816">
        <v>1299.8971017109136</v>
      </c>
      <c r="C816">
        <v>627.5132387194528</v>
      </c>
      <c r="D816">
        <v>819.3982708566898</v>
      </c>
      <c r="E816">
        <v>114.77608538821178</v>
      </c>
      <c r="F816">
        <v>26.033135600920033</v>
      </c>
      <c r="G816">
        <v>2835.551561074348</v>
      </c>
    </row>
    <row r="817" spans="1:7" ht="12.75">
      <c r="A817">
        <v>816</v>
      </c>
      <c r="B817">
        <v>1587.3583942628163</v>
      </c>
      <c r="C817">
        <v>799.3513645669733</v>
      </c>
      <c r="D817">
        <v>1821.909634746676</v>
      </c>
      <c r="E817">
        <v>64.07754319769697</v>
      </c>
      <c r="F817">
        <v>25.94513914996371</v>
      </c>
      <c r="G817">
        <v>4246.7517976242</v>
      </c>
    </row>
    <row r="818" spans="1:7" ht="12.75">
      <c r="A818">
        <v>817</v>
      </c>
      <c r="B818">
        <v>1440.2213703055936</v>
      </c>
      <c r="C818">
        <v>465.61509310057744</v>
      </c>
      <c r="D818">
        <v>797.3652167594122</v>
      </c>
      <c r="E818">
        <v>82.51062834584432</v>
      </c>
      <c r="F818">
        <v>21.838420300718646</v>
      </c>
      <c r="G818">
        <v>2763.873888210709</v>
      </c>
    </row>
    <row r="819" spans="1:7" ht="12.75">
      <c r="A819">
        <v>818</v>
      </c>
      <c r="B819">
        <v>800.262279024698</v>
      </c>
      <c r="C819">
        <v>287.76877089235296</v>
      </c>
      <c r="D819">
        <v>584.3181016041602</v>
      </c>
      <c r="E819">
        <v>126.53573756153914</v>
      </c>
      <c r="F819">
        <v>24.800200835613317</v>
      </c>
      <c r="G819">
        <v>1774.0846882471371</v>
      </c>
    </row>
    <row r="820" spans="1:7" ht="12.75">
      <c r="A820">
        <v>819</v>
      </c>
      <c r="B820">
        <v>1169.1738067000492</v>
      </c>
      <c r="C820">
        <v>512.6132903094843</v>
      </c>
      <c r="D820">
        <v>824.4826958757451</v>
      </c>
      <c r="E820">
        <v>79.20030683756235</v>
      </c>
      <c r="F820">
        <v>22.51062572366503</v>
      </c>
      <c r="G820">
        <v>2562.959473999176</v>
      </c>
    </row>
    <row r="821" spans="1:7" ht="12.75">
      <c r="A821">
        <v>820</v>
      </c>
      <c r="B821">
        <v>1996.2607852735753</v>
      </c>
      <c r="C821">
        <v>999.7564351121908</v>
      </c>
      <c r="D821">
        <v>1344.9571279703655</v>
      </c>
      <c r="E821">
        <v>105.71817435079753</v>
      </c>
      <c r="F821">
        <v>25.082610963546305</v>
      </c>
      <c r="G821">
        <v>4421.609911743382</v>
      </c>
    </row>
    <row r="822" spans="1:7" ht="12.75">
      <c r="A822">
        <v>821</v>
      </c>
      <c r="B822">
        <v>1762.3362863788234</v>
      </c>
      <c r="C822">
        <v>1107.9910671680957</v>
      </c>
      <c r="D822">
        <v>884.1584913095218</v>
      </c>
      <c r="E822">
        <v>69.02323061608158</v>
      </c>
      <c r="F822">
        <v>26.668987588747804</v>
      </c>
      <c r="G822">
        <v>3796.8400878837742</v>
      </c>
    </row>
    <row r="823" spans="1:7" ht="12.75">
      <c r="A823">
        <v>822</v>
      </c>
      <c r="B823">
        <v>1244.1287347603125</v>
      </c>
      <c r="C823">
        <v>461.8084332889683</v>
      </c>
      <c r="D823">
        <v>491.6637628524549</v>
      </c>
      <c r="E823">
        <v>79.40075638610112</v>
      </c>
      <c r="F823">
        <v>26.229492531841785</v>
      </c>
      <c r="G823">
        <v>2250.7721947559944</v>
      </c>
    </row>
    <row r="824" spans="1:7" ht="12.75">
      <c r="A824">
        <v>823</v>
      </c>
      <c r="B824">
        <v>1684.8576063483426</v>
      </c>
      <c r="C824">
        <v>760.1448972695136</v>
      </c>
      <c r="D824">
        <v>1677.3646189174833</v>
      </c>
      <c r="E824">
        <v>150.38761973375688</v>
      </c>
      <c r="F824">
        <v>28.93711503292544</v>
      </c>
      <c r="G824">
        <v>4243.817627236171</v>
      </c>
    </row>
    <row r="825" spans="1:7" ht="12.75">
      <c r="A825">
        <v>824</v>
      </c>
      <c r="B825">
        <v>1092.978908323189</v>
      </c>
      <c r="C825">
        <v>610.0452048805552</v>
      </c>
      <c r="D825">
        <v>637.642920107277</v>
      </c>
      <c r="E825">
        <v>85.75170684459829</v>
      </c>
      <c r="F825">
        <v>25.614390812317193</v>
      </c>
      <c r="G825">
        <v>2400.804349343302</v>
      </c>
    </row>
    <row r="826" spans="1:7" ht="12.75">
      <c r="A826">
        <v>825</v>
      </c>
      <c r="B826">
        <v>967.8554610701914</v>
      </c>
      <c r="C826">
        <v>299.7681748350585</v>
      </c>
      <c r="D826">
        <v>500.95812818891727</v>
      </c>
      <c r="E826">
        <v>119.74655061959466</v>
      </c>
      <c r="F826">
        <v>25.760140228806108</v>
      </c>
      <c r="G826">
        <v>1862.5681744849558</v>
      </c>
    </row>
    <row r="827" spans="1:7" ht="12.75">
      <c r="A827">
        <v>826</v>
      </c>
      <c r="B827">
        <v>2449.1838061883263</v>
      </c>
      <c r="C827">
        <v>984.07054740394</v>
      </c>
      <c r="D827">
        <v>1564.3204654688027</v>
      </c>
      <c r="E827">
        <v>63.46494842713444</v>
      </c>
      <c r="F827">
        <v>26.759763509163353</v>
      </c>
      <c r="G827">
        <v>5034.28000397904</v>
      </c>
    </row>
    <row r="828" spans="1:7" ht="12.75">
      <c r="A828">
        <v>827</v>
      </c>
      <c r="B828">
        <v>846.1634429619821</v>
      </c>
      <c r="C828">
        <v>432.48851083022396</v>
      </c>
      <c r="D828">
        <v>679.7678696336849</v>
      </c>
      <c r="E828">
        <v>116.40183656433888</v>
      </c>
      <c r="F828">
        <v>27.190012382427184</v>
      </c>
      <c r="G828">
        <v>2047.6316476078027</v>
      </c>
    </row>
    <row r="829" spans="1:7" ht="12.75">
      <c r="A829">
        <v>828</v>
      </c>
      <c r="B829">
        <v>1352.6676747798097</v>
      </c>
      <c r="C829">
        <v>793.2666544041438</v>
      </c>
      <c r="D829">
        <v>451.544189453645</v>
      </c>
      <c r="E829">
        <v>125.99935275972054</v>
      </c>
      <c r="F829">
        <v>25.33532580000709</v>
      </c>
      <c r="G829">
        <v>2698.142545597312</v>
      </c>
    </row>
    <row r="830" spans="1:7" ht="12.75">
      <c r="A830">
        <v>829</v>
      </c>
      <c r="B830">
        <v>949.5039217690547</v>
      </c>
      <c r="C830">
        <v>258.82034421497826</v>
      </c>
      <c r="D830">
        <v>567.0606465778342</v>
      </c>
      <c r="E830">
        <v>84.74749916634504</v>
      </c>
      <c r="F830">
        <v>21.300787949284864</v>
      </c>
      <c r="G830">
        <v>1838.8316237789275</v>
      </c>
    </row>
    <row r="831" spans="1:7" ht="12.75">
      <c r="A831">
        <v>830</v>
      </c>
      <c r="B831">
        <v>486.0974809315157</v>
      </c>
      <c r="C831">
        <v>235.96183070079903</v>
      </c>
      <c r="D831">
        <v>426.07867861796353</v>
      </c>
      <c r="E831">
        <v>56.556940527083356</v>
      </c>
      <c r="F831">
        <v>22.143560327861675</v>
      </c>
      <c r="G831">
        <v>1182.5513704494997</v>
      </c>
    </row>
    <row r="832" spans="1:7" ht="12.75">
      <c r="A832">
        <v>831</v>
      </c>
      <c r="B832">
        <v>825.6741478499795</v>
      </c>
      <c r="C832">
        <v>431.95067324780297</v>
      </c>
      <c r="D832">
        <v>539.3316551847377</v>
      </c>
      <c r="E832">
        <v>98.21841049844244</v>
      </c>
      <c r="F832">
        <v>23.446884684795787</v>
      </c>
      <c r="G832">
        <v>1871.7280020961666</v>
      </c>
    </row>
    <row r="833" spans="1:7" ht="12.75">
      <c r="A833">
        <v>832</v>
      </c>
      <c r="B833">
        <v>1203.180950537236</v>
      </c>
      <c r="C833">
        <v>661.8456684230374</v>
      </c>
      <c r="D833">
        <v>776.868493969792</v>
      </c>
      <c r="E833">
        <v>62.657267884560426</v>
      </c>
      <c r="F833">
        <v>23.719492852139687</v>
      </c>
      <c r="G833">
        <v>2680.832887962486</v>
      </c>
    </row>
    <row r="834" spans="1:7" ht="12.75">
      <c r="A834">
        <v>833</v>
      </c>
      <c r="B834">
        <v>791.1063048127343</v>
      </c>
      <c r="C834">
        <v>315.21853929020506</v>
      </c>
      <c r="D834">
        <v>872.0265383358173</v>
      </c>
      <c r="E834">
        <v>86.34586355298649</v>
      </c>
      <c r="F834">
        <v>27.176638646175725</v>
      </c>
      <c r="G834">
        <v>2037.5206073455677</v>
      </c>
    </row>
    <row r="835" spans="1:7" ht="12.75">
      <c r="A835">
        <v>834</v>
      </c>
      <c r="B835">
        <v>738.9677172467945</v>
      </c>
      <c r="C835">
        <v>296.1254480714412</v>
      </c>
      <c r="D835">
        <v>381.9049476221881</v>
      </c>
      <c r="E835">
        <v>158.7564253226938</v>
      </c>
      <c r="F835">
        <v>23.227440064635807</v>
      </c>
      <c r="G835">
        <v>1552.5270981984816</v>
      </c>
    </row>
    <row r="836" spans="1:7" ht="12.75">
      <c r="A836">
        <v>835</v>
      </c>
      <c r="B836">
        <v>1183.6934300364655</v>
      </c>
      <c r="C836">
        <v>745.3072697395389</v>
      </c>
      <c r="D836">
        <v>967.8494466331622</v>
      </c>
      <c r="E836">
        <v>63.6632406580843</v>
      </c>
      <c r="F836">
        <v>26.055132885285012</v>
      </c>
      <c r="G836">
        <v>2934.4582541819664</v>
      </c>
    </row>
    <row r="837" spans="1:7" ht="12.75">
      <c r="A837">
        <v>836</v>
      </c>
      <c r="B837">
        <v>731.1103763691071</v>
      </c>
      <c r="C837">
        <v>225.75635436788275</v>
      </c>
      <c r="D837">
        <v>465.3222492369847</v>
      </c>
      <c r="E837">
        <v>97.28374766202938</v>
      </c>
      <c r="F837">
        <v>22.790943699354965</v>
      </c>
      <c r="G837">
        <v>1496.681783936649</v>
      </c>
    </row>
    <row r="838" spans="1:7" ht="12.75">
      <c r="A838">
        <v>837</v>
      </c>
      <c r="B838">
        <v>1167.0825837491352</v>
      </c>
      <c r="C838">
        <v>410.3834449355755</v>
      </c>
      <c r="D838">
        <v>1048.1416128366443</v>
      </c>
      <c r="E838">
        <v>63.648692251743576</v>
      </c>
      <c r="F838">
        <v>27.316509044471392</v>
      </c>
      <c r="G838">
        <v>2661.939824728627</v>
      </c>
    </row>
    <row r="839" spans="1:7" ht="12.75">
      <c r="A839">
        <v>838</v>
      </c>
      <c r="B839">
        <v>2168.7567582086394</v>
      </c>
      <c r="C839">
        <v>1119.365297559168</v>
      </c>
      <c r="D839">
        <v>2228.143096753389</v>
      </c>
      <c r="E839">
        <v>90.50385935464581</v>
      </c>
      <c r="F839">
        <v>23.74425745980032</v>
      </c>
      <c r="G839">
        <v>5583.024754416043</v>
      </c>
    </row>
    <row r="840" spans="1:7" ht="12.75">
      <c r="A840">
        <v>839</v>
      </c>
      <c r="B840">
        <v>1312.9783695983156</v>
      </c>
      <c r="C840">
        <v>678.6406121301079</v>
      </c>
      <c r="D840">
        <v>1142.4489047239103</v>
      </c>
      <c r="E840">
        <v>157.75851676031397</v>
      </c>
      <c r="F840">
        <v>26.770176430681186</v>
      </c>
      <c r="G840">
        <v>3265.0562267819664</v>
      </c>
    </row>
    <row r="841" spans="1:7" ht="12.75">
      <c r="A841">
        <v>840</v>
      </c>
      <c r="B841">
        <v>1007.262300018029</v>
      </c>
      <c r="C841">
        <v>635.26697636259</v>
      </c>
      <c r="D841">
        <v>1384.669609822477</v>
      </c>
      <c r="E841">
        <v>94.80004292985605</v>
      </c>
      <c r="F841">
        <v>24.531315468999672</v>
      </c>
      <c r="G841">
        <v>3097.467613663952</v>
      </c>
    </row>
    <row r="842" spans="1:7" ht="12.75">
      <c r="A842">
        <v>841</v>
      </c>
      <c r="B842">
        <v>1462.49634295497</v>
      </c>
      <c r="C842">
        <v>655.6789360842084</v>
      </c>
      <c r="D842">
        <v>915.78033547225</v>
      </c>
      <c r="E842">
        <v>101.19143782808538</v>
      </c>
      <c r="F842">
        <v>22.50043785710029</v>
      </c>
      <c r="G842">
        <v>3112.6466144824135</v>
      </c>
    </row>
    <row r="843" spans="1:7" ht="12.75">
      <c r="A843">
        <v>842</v>
      </c>
      <c r="B843">
        <v>929.394097712899</v>
      </c>
      <c r="C843">
        <v>416.15690473399974</v>
      </c>
      <c r="D843">
        <v>476.7615502354326</v>
      </c>
      <c r="E843">
        <v>69.75599408623204</v>
      </c>
      <c r="F843">
        <v>23.67638889526662</v>
      </c>
      <c r="G843">
        <v>1868.3921578732968</v>
      </c>
    </row>
    <row r="844" spans="1:7" ht="12.75">
      <c r="A844">
        <v>843</v>
      </c>
      <c r="B844">
        <v>638.0828302799059</v>
      </c>
      <c r="C844">
        <v>375.48460047872817</v>
      </c>
      <c r="D844">
        <v>535.912364170602</v>
      </c>
      <c r="E844">
        <v>101.24449647939873</v>
      </c>
      <c r="F844">
        <v>21.309720846013462</v>
      </c>
      <c r="G844">
        <v>1629.4145705626213</v>
      </c>
    </row>
    <row r="845" spans="1:7" ht="12.75">
      <c r="A845">
        <v>844</v>
      </c>
      <c r="B845">
        <v>1335.589273385557</v>
      </c>
      <c r="C845">
        <v>376.78579610069244</v>
      </c>
      <c r="D845">
        <v>918.9444456793391</v>
      </c>
      <c r="E845">
        <v>138.61075703672162</v>
      </c>
      <c r="F845">
        <v>23.963919726475666</v>
      </c>
      <c r="G845">
        <v>2745.9663524758344</v>
      </c>
    </row>
    <row r="846" spans="1:7" ht="12.75">
      <c r="A846">
        <v>845</v>
      </c>
      <c r="B846">
        <v>1818.089310855094</v>
      </c>
      <c r="C846">
        <v>726.8215740054278</v>
      </c>
      <c r="D846">
        <v>1506.8408003883449</v>
      </c>
      <c r="E846">
        <v>101.45996045639359</v>
      </c>
      <c r="F846">
        <v>28.904681919527526</v>
      </c>
      <c r="G846">
        <v>4124.306963785733</v>
      </c>
    </row>
    <row r="847" spans="1:7" ht="12.75">
      <c r="A847">
        <v>846</v>
      </c>
      <c r="B847">
        <v>1215.883397377946</v>
      </c>
      <c r="C847">
        <v>709.4816993888527</v>
      </c>
      <c r="D847">
        <v>723.4076828524118</v>
      </c>
      <c r="E847">
        <v>113.04130361451024</v>
      </c>
      <c r="F847">
        <v>22.67554080757884</v>
      </c>
      <c r="G847">
        <v>2739.1385424261416</v>
      </c>
    </row>
    <row r="848" spans="1:7" ht="12.75">
      <c r="A848">
        <v>847</v>
      </c>
      <c r="B848">
        <v>1604.2913969179042</v>
      </c>
      <c r="C848">
        <v>1153.3985122859604</v>
      </c>
      <c r="D848">
        <v>983.6810093759645</v>
      </c>
      <c r="E848">
        <v>60.89199795396942</v>
      </c>
      <c r="F848">
        <v>23.224902479172187</v>
      </c>
      <c r="G848">
        <v>3779.0380140546267</v>
      </c>
    </row>
    <row r="849" spans="1:7" ht="12.75">
      <c r="A849">
        <v>848</v>
      </c>
      <c r="B849">
        <v>1221.2971002347394</v>
      </c>
      <c r="C849">
        <v>395.22106409327534</v>
      </c>
      <c r="D849">
        <v>533.7098321816728</v>
      </c>
      <c r="E849">
        <v>109.17115780989168</v>
      </c>
      <c r="F849">
        <v>23.498772580822084</v>
      </c>
      <c r="G849">
        <v>2235.9003817387575</v>
      </c>
    </row>
    <row r="850" spans="1:7" ht="12.75">
      <c r="A850">
        <v>849</v>
      </c>
      <c r="B850">
        <v>1076.9999243813309</v>
      </c>
      <c r="C850">
        <v>559.8759440869227</v>
      </c>
      <c r="D850">
        <v>749.8549216219449</v>
      </c>
      <c r="E850">
        <v>154.1224476606919</v>
      </c>
      <c r="F850">
        <v>26.941228009318216</v>
      </c>
      <c r="G850">
        <v>2513.9120097415716</v>
      </c>
    </row>
    <row r="851" spans="1:7" ht="12.75">
      <c r="A851">
        <v>850</v>
      </c>
      <c r="B851">
        <v>746.7157146452216</v>
      </c>
      <c r="C851">
        <v>391.34727449371786</v>
      </c>
      <c r="D851">
        <v>794.1546123679445</v>
      </c>
      <c r="E851">
        <v>99.22132654131734</v>
      </c>
      <c r="F851">
        <v>28.318043823452705</v>
      </c>
      <c r="G851">
        <v>2003.1208842247486</v>
      </c>
    </row>
    <row r="852" spans="1:7" ht="12.75">
      <c r="A852">
        <v>851</v>
      </c>
      <c r="B852">
        <v>2251.424828844312</v>
      </c>
      <c r="C852">
        <v>1285.4931686738119</v>
      </c>
      <c r="D852">
        <v>1319.1958715662654</v>
      </c>
      <c r="E852">
        <v>154.1985562929332</v>
      </c>
      <c r="F852">
        <v>25.295472451795195</v>
      </c>
      <c r="G852">
        <v>4985.016952925527</v>
      </c>
    </row>
    <row r="853" spans="1:7" ht="12.75">
      <c r="A853">
        <v>852</v>
      </c>
      <c r="B853">
        <v>595.9669773809677</v>
      </c>
      <c r="C853">
        <v>207.66989078501348</v>
      </c>
      <c r="D853">
        <v>467.0691034013029</v>
      </c>
      <c r="E853">
        <v>86.2298438709046</v>
      </c>
      <c r="F853">
        <v>22.728990505388797</v>
      </c>
      <c r="G853">
        <v>1334.2068249328001</v>
      </c>
    </row>
    <row r="854" spans="1:7" ht="12.75">
      <c r="A854">
        <v>853</v>
      </c>
      <c r="B854">
        <v>1241.3129650904418</v>
      </c>
      <c r="C854">
        <v>517.9819198778199</v>
      </c>
      <c r="D854">
        <v>698.1728466574918</v>
      </c>
      <c r="E854">
        <v>140.02790370157618</v>
      </c>
      <c r="F854">
        <v>27.71706192593888</v>
      </c>
      <c r="G854">
        <v>2569.7785734013905</v>
      </c>
    </row>
    <row r="855" spans="1:7" ht="12.75">
      <c r="A855">
        <v>854</v>
      </c>
      <c r="B855">
        <v>2164.650263028296</v>
      </c>
      <c r="C855">
        <v>1371.6628838807655</v>
      </c>
      <c r="D855">
        <v>1056.6263292567698</v>
      </c>
      <c r="E855">
        <v>78.64422769227916</v>
      </c>
      <c r="F855">
        <v>22.47186495400605</v>
      </c>
      <c r="G855">
        <v>4649.111838904104</v>
      </c>
    </row>
    <row r="856" spans="1:7" ht="12.75">
      <c r="A856">
        <v>855</v>
      </c>
      <c r="B856">
        <v>1129.5464161323519</v>
      </c>
      <c r="C856">
        <v>889.1563028692021</v>
      </c>
      <c r="D856">
        <v>1073.6851038663797</v>
      </c>
      <c r="E856">
        <v>111.60190916451033</v>
      </c>
      <c r="F856">
        <v>27.4050318230422</v>
      </c>
      <c r="G856">
        <v>3176.584700209402</v>
      </c>
    </row>
    <row r="857" spans="1:7" ht="12.75">
      <c r="A857">
        <v>856</v>
      </c>
      <c r="B857">
        <v>1785.504150717323</v>
      </c>
      <c r="C857">
        <v>540.9252478388003</v>
      </c>
      <c r="D857">
        <v>639.3366235591755</v>
      </c>
      <c r="E857">
        <v>62.686549304466354</v>
      </c>
      <c r="F857">
        <v>26.25535102617222</v>
      </c>
      <c r="G857">
        <v>3002.1972203935934</v>
      </c>
    </row>
    <row r="858" spans="1:7" ht="12.75">
      <c r="A858">
        <v>857</v>
      </c>
      <c r="B858">
        <v>1500.9441686344012</v>
      </c>
      <c r="C858">
        <v>709.7817290289197</v>
      </c>
      <c r="D858">
        <v>1145.2446652247422</v>
      </c>
      <c r="E858">
        <v>82.58116630126916</v>
      </c>
      <c r="F858">
        <v>21.25495552270788</v>
      </c>
      <c r="G858">
        <v>3417.2967736666246</v>
      </c>
    </row>
    <row r="859" spans="1:7" ht="12.75">
      <c r="A859">
        <v>858</v>
      </c>
      <c r="B859">
        <v>825.5915598687701</v>
      </c>
      <c r="C859">
        <v>450.8188349529494</v>
      </c>
      <c r="D859">
        <v>537.4837224594022</v>
      </c>
      <c r="E859">
        <v>139.75272264111408</v>
      </c>
      <c r="F859">
        <v>25.53570113427047</v>
      </c>
      <c r="G859">
        <v>1928.111138787965</v>
      </c>
    </row>
    <row r="860" spans="1:7" ht="12.75">
      <c r="A860">
        <v>859</v>
      </c>
      <c r="B860">
        <v>1384.7407116876398</v>
      </c>
      <c r="C860">
        <v>900.9456759350817</v>
      </c>
      <c r="D860">
        <v>601.7002916381119</v>
      </c>
      <c r="E860">
        <v>94.27525883083428</v>
      </c>
      <c r="F860">
        <v>21.75806357034617</v>
      </c>
      <c r="G860">
        <v>2959.903874521322</v>
      </c>
    </row>
    <row r="861" spans="1:7" ht="12.75">
      <c r="A861">
        <v>860</v>
      </c>
      <c r="B861">
        <v>2480.6859395474457</v>
      </c>
      <c r="C861">
        <v>1009.5680867372851</v>
      </c>
      <c r="D861">
        <v>2654.645911750631</v>
      </c>
      <c r="E861">
        <v>128.17522274011458</v>
      </c>
      <c r="F861">
        <v>23.811235929562372</v>
      </c>
      <c r="G861">
        <v>6249.2639248459145</v>
      </c>
    </row>
    <row r="862" spans="1:7" ht="12.75">
      <c r="A862">
        <v>861</v>
      </c>
      <c r="B862">
        <v>1985.5630259010507</v>
      </c>
      <c r="C862">
        <v>962.7912770299641</v>
      </c>
      <c r="D862">
        <v>1993.298662285351</v>
      </c>
      <c r="E862">
        <v>90.08897321979211</v>
      </c>
      <c r="F862">
        <v>29.590297927793376</v>
      </c>
      <c r="G862">
        <v>5002.151640508365</v>
      </c>
    </row>
    <row r="863" spans="1:7" ht="12.75">
      <c r="A863">
        <v>862</v>
      </c>
      <c r="B863">
        <v>1003.6129301791573</v>
      </c>
      <c r="C863">
        <v>579.6591459986356</v>
      </c>
      <c r="D863">
        <v>639.8154543462042</v>
      </c>
      <c r="E863">
        <v>124.63176221923244</v>
      </c>
      <c r="F863">
        <v>24.867752343285712</v>
      </c>
      <c r="G863">
        <v>2322.8515403999436</v>
      </c>
    </row>
    <row r="864" spans="1:7" ht="12.75">
      <c r="A864">
        <v>863</v>
      </c>
      <c r="B864">
        <v>1631.60545371135</v>
      </c>
      <c r="C864">
        <v>486.9018927458381</v>
      </c>
      <c r="D864">
        <v>958.6529083437355</v>
      </c>
      <c r="E864">
        <v>137.62674891074477</v>
      </c>
      <c r="F864">
        <v>23.584164371050797</v>
      </c>
      <c r="G864">
        <v>3191.2028393406176</v>
      </c>
    </row>
    <row r="865" spans="1:7" ht="12.75">
      <c r="A865">
        <v>864</v>
      </c>
      <c r="B865">
        <v>976.872863760995</v>
      </c>
      <c r="C865">
        <v>395.7184926975858</v>
      </c>
      <c r="D865">
        <v>604.5911309861007</v>
      </c>
      <c r="E865">
        <v>87.89531511059384</v>
      </c>
      <c r="F865">
        <v>23.62964283196156</v>
      </c>
      <c r="G865">
        <v>2041.448159723314</v>
      </c>
    </row>
    <row r="866" spans="1:7" ht="12.75">
      <c r="A866">
        <v>865</v>
      </c>
      <c r="B866">
        <v>986.5702791988234</v>
      </c>
      <c r="C866">
        <v>462.2285300077957</v>
      </c>
      <c r="D866">
        <v>797.5770183020593</v>
      </c>
      <c r="E866">
        <v>122.1113646870819</v>
      </c>
      <c r="F866">
        <v>27.983933564849437</v>
      </c>
      <c r="G866">
        <v>2340.5032586309108</v>
      </c>
    </row>
    <row r="867" spans="1:7" ht="12.75">
      <c r="A867">
        <v>866</v>
      </c>
      <c r="B867">
        <v>1501.2666495066658</v>
      </c>
      <c r="C867">
        <v>826.1427286077492</v>
      </c>
      <c r="D867">
        <v>1064.6809138820277</v>
      </c>
      <c r="E867">
        <v>73.39208465128101</v>
      </c>
      <c r="F867">
        <v>24.27621205210593</v>
      </c>
      <c r="G867">
        <v>3441.2061645956173</v>
      </c>
    </row>
    <row r="868" spans="1:7" ht="12.75">
      <c r="A868">
        <v>867</v>
      </c>
      <c r="B868">
        <v>622.9002696279417</v>
      </c>
      <c r="C868">
        <v>207.82891868910977</v>
      </c>
      <c r="D868">
        <v>469.7016010323787</v>
      </c>
      <c r="E868">
        <v>105.83581122976413</v>
      </c>
      <c r="F868">
        <v>22.3986470599982</v>
      </c>
      <c r="G868">
        <v>1383.8679535191961</v>
      </c>
    </row>
    <row r="869" spans="1:7" ht="12.75">
      <c r="A869">
        <v>868</v>
      </c>
      <c r="B869">
        <v>1365.1268774336143</v>
      </c>
      <c r="C869">
        <v>494.2053988112278</v>
      </c>
      <c r="D869">
        <v>790.7218695103692</v>
      </c>
      <c r="E869">
        <v>155.21324334063448</v>
      </c>
      <c r="F869">
        <v>23.583884365314294</v>
      </c>
      <c r="G869">
        <v>2781.6835047305317</v>
      </c>
    </row>
    <row r="870" spans="1:7" ht="12.75">
      <c r="A870">
        <v>869</v>
      </c>
      <c r="B870">
        <v>1225.1523979551484</v>
      </c>
      <c r="C870">
        <v>667.6850543114329</v>
      </c>
      <c r="D870">
        <v>1024.9515339320183</v>
      </c>
      <c r="E870">
        <v>98.59660471487017</v>
      </c>
      <c r="F870">
        <v>26.561609522818916</v>
      </c>
      <c r="G870">
        <v>2989.8239813906507</v>
      </c>
    </row>
    <row r="871" spans="1:7" ht="12.75">
      <c r="A871">
        <v>870</v>
      </c>
      <c r="B871">
        <v>1335.4383677564037</v>
      </c>
      <c r="C871">
        <v>840.8155189301873</v>
      </c>
      <c r="D871">
        <v>719.6421998193563</v>
      </c>
      <c r="E871">
        <v>153.6333263997398</v>
      </c>
      <c r="F871">
        <v>23.954898138436</v>
      </c>
      <c r="G871">
        <v>3025.5745147672515</v>
      </c>
    </row>
    <row r="872" spans="1:7" ht="12.75">
      <c r="A872">
        <v>871</v>
      </c>
      <c r="B872">
        <v>1230.0536292803438</v>
      </c>
      <c r="C872">
        <v>445.8385089531094</v>
      </c>
      <c r="D872">
        <v>831.411303835452</v>
      </c>
      <c r="E872">
        <v>71.42663893457045</v>
      </c>
      <c r="F872">
        <v>28.23007280230991</v>
      </c>
      <c r="G872">
        <v>2550.500008201165</v>
      </c>
    </row>
    <row r="873" spans="1:7" ht="12.75">
      <c r="A873">
        <v>872</v>
      </c>
      <c r="B873">
        <v>1660.0878991183286</v>
      </c>
      <c r="C873">
        <v>586.9247843740334</v>
      </c>
      <c r="D873">
        <v>2108.188891482568</v>
      </c>
      <c r="E873">
        <v>129.6875061997045</v>
      </c>
      <c r="F873">
        <v>22.882482024327956</v>
      </c>
      <c r="G873">
        <v>4462.006599150306</v>
      </c>
    </row>
    <row r="874" spans="1:7" ht="12.75">
      <c r="A874">
        <v>873</v>
      </c>
      <c r="B874">
        <v>2399.3696624920626</v>
      </c>
      <c r="C874">
        <v>1016.3139424708825</v>
      </c>
      <c r="D874">
        <v>1358.7651327940027</v>
      </c>
      <c r="E874">
        <v>82.35595118307558</v>
      </c>
      <c r="F874">
        <v>25.722006277212454</v>
      </c>
      <c r="G874">
        <v>4831.082682662811</v>
      </c>
    </row>
    <row r="875" spans="1:7" ht="12.75">
      <c r="A875">
        <v>874</v>
      </c>
      <c r="B875">
        <v>1518.1296837333189</v>
      </c>
      <c r="C875">
        <v>410.253966760853</v>
      </c>
      <c r="D875">
        <v>1036.3974024771028</v>
      </c>
      <c r="E875">
        <v>158.51930610328824</v>
      </c>
      <c r="F875">
        <v>27.39632435776424</v>
      </c>
      <c r="G875">
        <v>3095.904034716799</v>
      </c>
    </row>
    <row r="876" spans="1:7" ht="12.75">
      <c r="A876">
        <v>875</v>
      </c>
      <c r="B876">
        <v>1115.3348105568375</v>
      </c>
      <c r="C876">
        <v>376.7070985943226</v>
      </c>
      <c r="D876">
        <v>1354.1384018472402</v>
      </c>
      <c r="E876">
        <v>110.86354334900886</v>
      </c>
      <c r="F876">
        <v>27.080961267616516</v>
      </c>
      <c r="G876">
        <v>2929.9628930797926</v>
      </c>
    </row>
    <row r="877" spans="1:7" ht="12.75">
      <c r="A877">
        <v>876</v>
      </c>
      <c r="B877">
        <v>1484.5491187702823</v>
      </c>
      <c r="C877">
        <v>790.5516687643752</v>
      </c>
      <c r="D877">
        <v>817.321403963441</v>
      </c>
      <c r="E877">
        <v>106.57553038841901</v>
      </c>
      <c r="F877">
        <v>24.697805560332522</v>
      </c>
      <c r="G877">
        <v>3174.2999163261848</v>
      </c>
    </row>
    <row r="878" spans="1:7" ht="12.75">
      <c r="A878">
        <v>877</v>
      </c>
      <c r="B878">
        <v>1020.069604506683</v>
      </c>
      <c r="C878">
        <v>529.0330217827207</v>
      </c>
      <c r="D878">
        <v>1073.7478297640105</v>
      </c>
      <c r="E878">
        <v>67.7274936840033</v>
      </c>
      <c r="F878">
        <v>22.660713886828148</v>
      </c>
      <c r="G878">
        <v>2667.9172358505893</v>
      </c>
    </row>
    <row r="879" spans="1:7" ht="12.75">
      <c r="A879">
        <v>878</v>
      </c>
      <c r="B879">
        <v>1280.9557119007068</v>
      </c>
      <c r="C879">
        <v>826.4640745312668</v>
      </c>
      <c r="D879">
        <v>1140.9121920611212</v>
      </c>
      <c r="E879">
        <v>122.5703551530766</v>
      </c>
      <c r="F879">
        <v>24.763193662208888</v>
      </c>
      <c r="G879">
        <v>3346.139139983962</v>
      </c>
    </row>
    <row r="880" spans="1:7" ht="12.75">
      <c r="A880">
        <v>879</v>
      </c>
      <c r="B880">
        <v>849.3802714206645</v>
      </c>
      <c r="C880">
        <v>345.86667091931105</v>
      </c>
      <c r="D880">
        <v>700.1713782379766</v>
      </c>
      <c r="E880">
        <v>136.5457852540902</v>
      </c>
      <c r="F880">
        <v>20.379320693432966</v>
      </c>
      <c r="G880">
        <v>2011.5847851386093</v>
      </c>
    </row>
    <row r="881" spans="1:7" ht="12.75">
      <c r="A881">
        <v>880</v>
      </c>
      <c r="B881">
        <v>828.1039396239653</v>
      </c>
      <c r="C881">
        <v>371.3128341396901</v>
      </c>
      <c r="D881">
        <v>392.2731485941013</v>
      </c>
      <c r="E881">
        <v>90.74277086049729</v>
      </c>
      <c r="F881">
        <v>24.107899478006104</v>
      </c>
      <c r="G881">
        <v>1658.3247937402477</v>
      </c>
    </row>
    <row r="882" spans="1:7" ht="12.75">
      <c r="A882">
        <v>881</v>
      </c>
      <c r="B882">
        <v>1312.0707817732568</v>
      </c>
      <c r="C882">
        <v>714.3518384533512</v>
      </c>
      <c r="D882">
        <v>1691.5379434972428</v>
      </c>
      <c r="E882">
        <v>185.69591330538276</v>
      </c>
      <c r="F882">
        <v>28.486448471848007</v>
      </c>
      <c r="G882">
        <v>3875.170028557386</v>
      </c>
    </row>
    <row r="883" spans="1:7" ht="12.75">
      <c r="A883">
        <v>882</v>
      </c>
      <c r="B883">
        <v>1828.6417111466938</v>
      </c>
      <c r="C883">
        <v>689.8984418078118</v>
      </c>
      <c r="D883">
        <v>1037.201032512283</v>
      </c>
      <c r="E883">
        <v>68.85751291853433</v>
      </c>
      <c r="F883">
        <v>24.926139141736677</v>
      </c>
      <c r="G883">
        <v>3599.6725592435864</v>
      </c>
    </row>
    <row r="884" spans="1:7" ht="12.75">
      <c r="A884">
        <v>883</v>
      </c>
      <c r="B884">
        <v>587.6945397899544</v>
      </c>
      <c r="C884">
        <v>233.25183280412867</v>
      </c>
      <c r="D884">
        <v>384.1321948967594</v>
      </c>
      <c r="E884">
        <v>118.69371069635332</v>
      </c>
      <c r="F884">
        <v>26.16199716000707</v>
      </c>
      <c r="G884">
        <v>1297.6102810271886</v>
      </c>
    </row>
    <row r="885" spans="1:7" ht="12.75">
      <c r="A885">
        <v>884</v>
      </c>
      <c r="B885">
        <v>790.9917520058093</v>
      </c>
      <c r="C885">
        <v>375.9317508135821</v>
      </c>
      <c r="D885">
        <v>529.3810206143481</v>
      </c>
      <c r="E885">
        <v>68.46082747535584</v>
      </c>
      <c r="F885">
        <v>23.568190692541453</v>
      </c>
      <c r="G885">
        <v>1741.197160216554</v>
      </c>
    </row>
    <row r="886" spans="1:7" ht="12.75">
      <c r="A886">
        <v>885</v>
      </c>
      <c r="B886">
        <v>1512.4370106193774</v>
      </c>
      <c r="C886">
        <v>1092.2361590993082</v>
      </c>
      <c r="D886">
        <v>1090.5951691355438</v>
      </c>
      <c r="E886">
        <v>98.84303676426622</v>
      </c>
      <c r="F886">
        <v>26.48554551030552</v>
      </c>
      <c r="G886">
        <v>3767.62583010819</v>
      </c>
    </row>
    <row r="887" spans="1:7" ht="12.75">
      <c r="A887">
        <v>886</v>
      </c>
      <c r="B887">
        <v>977.4228607492664</v>
      </c>
      <c r="C887">
        <v>308.11394330691667</v>
      </c>
      <c r="D887">
        <v>795.0085871572592</v>
      </c>
      <c r="E887">
        <v>171.33224312504652</v>
      </c>
      <c r="F887">
        <v>21.46159955513485</v>
      </c>
      <c r="G887">
        <v>2230.416034783354</v>
      </c>
    </row>
    <row r="888" spans="1:7" ht="12.75">
      <c r="A888">
        <v>887</v>
      </c>
      <c r="B888">
        <v>819.7754709177294</v>
      </c>
      <c r="C888">
        <v>306.80875343550457</v>
      </c>
      <c r="D888">
        <v>196.93300481923524</v>
      </c>
      <c r="E888">
        <v>70.805290805378</v>
      </c>
      <c r="F888">
        <v>21.997541853638346</v>
      </c>
      <c r="G888">
        <v>1372.324978124209</v>
      </c>
    </row>
    <row r="889" spans="1:7" ht="12.75">
      <c r="A889">
        <v>888</v>
      </c>
      <c r="B889">
        <v>966.1008120910687</v>
      </c>
      <c r="C889">
        <v>562.6244037009238</v>
      </c>
      <c r="D889">
        <v>766.3074859636966</v>
      </c>
      <c r="E889">
        <v>107.12916622773386</v>
      </c>
      <c r="F889">
        <v>24.735907379078267</v>
      </c>
      <c r="G889">
        <v>2377.425960604345</v>
      </c>
    </row>
    <row r="890" spans="1:7" ht="12.75">
      <c r="A890">
        <v>889</v>
      </c>
      <c r="B890">
        <v>806.808695907402</v>
      </c>
      <c r="C890">
        <v>485.98930492285376</v>
      </c>
      <c r="D890">
        <v>910.6152513526515</v>
      </c>
      <c r="E890">
        <v>71.69289666294718</v>
      </c>
      <c r="F890">
        <v>26.342120429689864</v>
      </c>
      <c r="G890">
        <v>2248.7640284161644</v>
      </c>
    </row>
    <row r="891" spans="1:7" ht="12.75">
      <c r="A891">
        <v>890</v>
      </c>
      <c r="B891">
        <v>1627.8635162840114</v>
      </c>
      <c r="C891">
        <v>754.661460669511</v>
      </c>
      <c r="D891">
        <v>2060.445903158075</v>
      </c>
      <c r="E891">
        <v>100.51339502191901</v>
      </c>
      <c r="F891">
        <v>25.12624278124505</v>
      </c>
      <c r="G891">
        <v>4518.358032352271</v>
      </c>
    </row>
    <row r="892" spans="1:7" ht="12.75">
      <c r="A892">
        <v>891</v>
      </c>
      <c r="B892">
        <v>972.4448861075055</v>
      </c>
      <c r="C892">
        <v>447.73189569192095</v>
      </c>
      <c r="D892">
        <v>1053.9999402139715</v>
      </c>
      <c r="E892">
        <v>211.3201520698531</v>
      </c>
      <c r="F892">
        <v>28.815271039898594</v>
      </c>
      <c r="G892">
        <v>2656.6816030433524</v>
      </c>
    </row>
    <row r="893" spans="1:7" ht="12.75">
      <c r="A893">
        <v>892</v>
      </c>
      <c r="B893">
        <v>1493.700115577667</v>
      </c>
      <c r="C893">
        <v>789.1263683185351</v>
      </c>
      <c r="D893">
        <v>2136.5461779681877</v>
      </c>
      <c r="E893">
        <v>108.40901536352781</v>
      </c>
      <c r="F893">
        <v>23.59368417381523</v>
      </c>
      <c r="G893">
        <v>4504.187993054104</v>
      </c>
    </row>
    <row r="894" spans="1:7" ht="12.75">
      <c r="A894">
        <v>893</v>
      </c>
      <c r="B894">
        <v>1049.4997398393286</v>
      </c>
      <c r="C894">
        <v>276.5927160575022</v>
      </c>
      <c r="D894">
        <v>717.710172322188</v>
      </c>
      <c r="E894">
        <v>114.83186399821818</v>
      </c>
      <c r="F894">
        <v>20.728446968275065</v>
      </c>
      <c r="G894">
        <v>2137.906045248962</v>
      </c>
    </row>
    <row r="895" spans="1:7" ht="12.75">
      <c r="A895">
        <v>894</v>
      </c>
      <c r="B895">
        <v>1370.2370557040258</v>
      </c>
      <c r="C895">
        <v>514.7534457240112</v>
      </c>
      <c r="D895">
        <v>838.4061831394567</v>
      </c>
      <c r="E895">
        <v>77.52641447762475</v>
      </c>
      <c r="F895">
        <v>21.89552721738039</v>
      </c>
      <c r="G895">
        <v>2779.0275718277385</v>
      </c>
    </row>
    <row r="896" spans="1:7" ht="12.75">
      <c r="A896">
        <v>895</v>
      </c>
      <c r="B896">
        <v>724.3868072707286</v>
      </c>
      <c r="C896">
        <v>402.38572056747654</v>
      </c>
      <c r="D896">
        <v>1120.199405137139</v>
      </c>
      <c r="E896">
        <v>79.28004935833646</v>
      </c>
      <c r="F896">
        <v>26.105437449443045</v>
      </c>
      <c r="G896">
        <v>2300.1465448842378</v>
      </c>
    </row>
    <row r="897" spans="1:7" ht="12.75">
      <c r="A897">
        <v>896</v>
      </c>
      <c r="B897">
        <v>1279.2727423168137</v>
      </c>
      <c r="C897">
        <v>622.3796800682478</v>
      </c>
      <c r="D897">
        <v>522.725231655155</v>
      </c>
      <c r="E897">
        <v>113.59951372898682</v>
      </c>
      <c r="F897">
        <v>23.115987631539834</v>
      </c>
      <c r="G897">
        <v>2514.8611801376637</v>
      </c>
    </row>
    <row r="898" spans="1:7" ht="12.75">
      <c r="A898">
        <v>897</v>
      </c>
      <c r="B898">
        <v>1688.3228470362783</v>
      </c>
      <c r="C898">
        <v>512.8662351055511</v>
      </c>
      <c r="D898">
        <v>1849.292243989199</v>
      </c>
      <c r="E898">
        <v>76.21594552616207</v>
      </c>
      <c r="F898">
        <v>26.160610069138148</v>
      </c>
      <c r="G898">
        <v>4100.536661588052</v>
      </c>
    </row>
    <row r="899" spans="1:7" ht="12.75">
      <c r="A899">
        <v>898</v>
      </c>
      <c r="B899">
        <v>1145.565912807374</v>
      </c>
      <c r="C899">
        <v>419.00471401208654</v>
      </c>
      <c r="D899">
        <v>543.9701312888435</v>
      </c>
      <c r="E899">
        <v>79.93537363186664</v>
      </c>
      <c r="F899">
        <v>22.035909404319053</v>
      </c>
      <c r="G899">
        <v>2166.440222335851</v>
      </c>
    </row>
    <row r="900" spans="1:7" ht="12.75">
      <c r="A900">
        <v>899</v>
      </c>
      <c r="B900">
        <v>1742.5507707888341</v>
      </c>
      <c r="C900">
        <v>990.0024273048072</v>
      </c>
      <c r="D900">
        <v>1398.475093329271</v>
      </c>
      <c r="E900">
        <v>134.89326061889543</v>
      </c>
      <c r="F900">
        <v>24.998146698925165</v>
      </c>
      <c r="G900">
        <v>4240.923405342883</v>
      </c>
    </row>
    <row r="901" spans="1:7" ht="12.75">
      <c r="A901">
        <v>900</v>
      </c>
      <c r="B901">
        <v>1138.2360482112229</v>
      </c>
      <c r="C901">
        <v>629.6333741066945</v>
      </c>
      <c r="D901">
        <v>861.3171212786083</v>
      </c>
      <c r="E901">
        <v>93.59414135410557</v>
      </c>
      <c r="F901">
        <v>22.753253075091397</v>
      </c>
      <c r="G901">
        <v>2700.0274318755396</v>
      </c>
    </row>
    <row r="902" spans="1:7" ht="12.75">
      <c r="A902">
        <v>901</v>
      </c>
      <c r="B902">
        <v>1010.5151939804485</v>
      </c>
      <c r="C902">
        <v>318.6447919077173</v>
      </c>
      <c r="D902">
        <v>1199.9842709267057</v>
      </c>
      <c r="E902">
        <v>129.18566601354033</v>
      </c>
      <c r="F902">
        <v>26.331376864252693</v>
      </c>
      <c r="G902">
        <v>2631.998545964159</v>
      </c>
    </row>
    <row r="903" spans="1:7" ht="12.75">
      <c r="A903">
        <v>902</v>
      </c>
      <c r="B903">
        <v>560.587834143033</v>
      </c>
      <c r="C903">
        <v>231.868769317426</v>
      </c>
      <c r="D903">
        <v>188.86271076746456</v>
      </c>
      <c r="E903">
        <v>65.55326392486691</v>
      </c>
      <c r="F903">
        <v>22.364654275577806</v>
      </c>
      <c r="G903">
        <v>1024.5079238772128</v>
      </c>
    </row>
    <row r="904" spans="1:7" ht="12.75">
      <c r="A904">
        <v>903</v>
      </c>
      <c r="B904">
        <v>1220.0486444250344</v>
      </c>
      <c r="C904">
        <v>570.8188567985924</v>
      </c>
      <c r="D904">
        <v>948.5550021163667</v>
      </c>
      <c r="E904">
        <v>88.14798517588817</v>
      </c>
      <c r="F904">
        <v>24.695659612962853</v>
      </c>
      <c r="G904">
        <v>2802.8748289029186</v>
      </c>
    </row>
    <row r="905" spans="1:7" ht="12.75">
      <c r="A905">
        <v>904</v>
      </c>
      <c r="B905">
        <v>658.3975130582404</v>
      </c>
      <c r="C905">
        <v>151.55502366220367</v>
      </c>
      <c r="D905">
        <v>472.9911238502629</v>
      </c>
      <c r="E905">
        <v>134.53051222903602</v>
      </c>
      <c r="F905">
        <v>22.07530835689201</v>
      </c>
      <c r="G905">
        <v>1395.398864442851</v>
      </c>
    </row>
    <row r="906" spans="1:7" ht="12.75">
      <c r="A906">
        <v>905</v>
      </c>
      <c r="B906">
        <v>1165.4122282647193</v>
      </c>
      <c r="C906">
        <v>335.19417347429356</v>
      </c>
      <c r="D906">
        <v>485.7768766189772</v>
      </c>
      <c r="E906">
        <v>89.53816090105684</v>
      </c>
      <c r="F906">
        <v>27.241806732898297</v>
      </c>
      <c r="G906">
        <v>2048.679632526149</v>
      </c>
    </row>
    <row r="907" spans="1:7" ht="12.75">
      <c r="A907">
        <v>906</v>
      </c>
      <c r="B907">
        <v>867.3955648515055</v>
      </c>
      <c r="C907">
        <v>358.7506847558722</v>
      </c>
      <c r="D907">
        <v>799.7004199340904</v>
      </c>
      <c r="E907">
        <v>115.23915213238172</v>
      </c>
      <c r="F907">
        <v>26.1293410755459</v>
      </c>
      <c r="G907">
        <v>2114.9564805983036</v>
      </c>
    </row>
    <row r="908" spans="1:7" ht="12.75">
      <c r="A908">
        <v>907</v>
      </c>
      <c r="B908">
        <v>903.5796358631811</v>
      </c>
      <c r="C908">
        <v>496.3426928853345</v>
      </c>
      <c r="D908">
        <v>913.4233374178475</v>
      </c>
      <c r="E908">
        <v>71.69801219356631</v>
      </c>
      <c r="F908">
        <v>26.024297927530885</v>
      </c>
      <c r="G908">
        <v>2359.0193804323985</v>
      </c>
    </row>
    <row r="909" spans="1:7" ht="12.75">
      <c r="A909">
        <v>908</v>
      </c>
      <c r="B909">
        <v>963.3804153682643</v>
      </c>
      <c r="C909">
        <v>552.1418521711388</v>
      </c>
      <c r="D909">
        <v>465.0612557555115</v>
      </c>
      <c r="E909">
        <v>126.57991968367423</v>
      </c>
      <c r="F909">
        <v>28.201601915037756</v>
      </c>
      <c r="G909">
        <v>2078.9618410635508</v>
      </c>
    </row>
    <row r="910" spans="1:7" ht="12.75">
      <c r="A910">
        <v>909</v>
      </c>
      <c r="B910">
        <v>1520.7355574278738</v>
      </c>
      <c r="C910">
        <v>560.5603341269582</v>
      </c>
      <c r="D910">
        <v>987.7008017300333</v>
      </c>
      <c r="E910">
        <v>143.91127911522767</v>
      </c>
      <c r="F910">
        <v>24.973765937939692</v>
      </c>
      <c r="G910">
        <v>3187.9342064621533</v>
      </c>
    </row>
    <row r="911" spans="1:7" ht="12.75">
      <c r="A911">
        <v>910</v>
      </c>
      <c r="B911">
        <v>1890.5280822833377</v>
      </c>
      <c r="C911">
        <v>934.6099234907323</v>
      </c>
      <c r="D911">
        <v>1154.2075460936935</v>
      </c>
      <c r="E911">
        <v>96.15921334304234</v>
      </c>
      <c r="F911">
        <v>21.621212128038827</v>
      </c>
      <c r="G911">
        <v>4053.883553082767</v>
      </c>
    </row>
    <row r="912" spans="1:7" ht="12.75">
      <c r="A912">
        <v>911</v>
      </c>
      <c r="B912">
        <v>1175.731628052934</v>
      </c>
      <c r="C912">
        <v>511.6634860052694</v>
      </c>
      <c r="D912">
        <v>1155.3877433573666</v>
      </c>
      <c r="E912">
        <v>144.2614138917194</v>
      </c>
      <c r="F912">
        <v>26.5723568644732</v>
      </c>
      <c r="G912">
        <v>2960.4719144428163</v>
      </c>
    </row>
    <row r="913" spans="1:7" ht="12.75">
      <c r="A913">
        <v>912</v>
      </c>
      <c r="B913">
        <v>1160.8265783157701</v>
      </c>
      <c r="C913">
        <v>358.5481786277785</v>
      </c>
      <c r="D913">
        <v>1051.3820501158043</v>
      </c>
      <c r="E913">
        <v>83.59329026873222</v>
      </c>
      <c r="F913">
        <v>27.487004298413</v>
      </c>
      <c r="G913">
        <v>2626.863093029672</v>
      </c>
    </row>
    <row r="914" spans="1:7" ht="12.75">
      <c r="A914">
        <v>913</v>
      </c>
      <c r="B914">
        <v>1806.8755454709092</v>
      </c>
      <c r="C914">
        <v>698.4735356320454</v>
      </c>
      <c r="D914">
        <v>1571.4001437570232</v>
      </c>
      <c r="E914">
        <v>129.7071643498406</v>
      </c>
      <c r="F914">
        <v>27.427789841915047</v>
      </c>
      <c r="G914">
        <v>4179.028599367904</v>
      </c>
    </row>
    <row r="915" spans="1:7" ht="12.75">
      <c r="A915">
        <v>914</v>
      </c>
      <c r="B915">
        <v>1121.954073863192</v>
      </c>
      <c r="C915">
        <v>548.551037924533</v>
      </c>
      <c r="D915">
        <v>709.8491687020291</v>
      </c>
      <c r="E915">
        <v>165.58501124300489</v>
      </c>
      <c r="F915">
        <v>21.62963938359607</v>
      </c>
      <c r="G915">
        <v>2524.309652349163</v>
      </c>
    </row>
    <row r="916" spans="1:7" ht="12.75">
      <c r="A916">
        <v>915</v>
      </c>
      <c r="B916">
        <v>1668.29890544003</v>
      </c>
      <c r="C916">
        <v>880.7707287454161</v>
      </c>
      <c r="D916">
        <v>926.3051416602719</v>
      </c>
      <c r="E916">
        <v>86.35241048121954</v>
      </c>
      <c r="F916">
        <v>20.72309360695169</v>
      </c>
      <c r="G916">
        <v>3541.004092719986</v>
      </c>
    </row>
    <row r="917" spans="1:7" ht="12.75">
      <c r="A917">
        <v>916</v>
      </c>
      <c r="B917">
        <v>1267.4324517422258</v>
      </c>
      <c r="C917">
        <v>383.3649234305442</v>
      </c>
      <c r="D917">
        <v>626.463908377728</v>
      </c>
      <c r="E917">
        <v>168.00768768966918</v>
      </c>
      <c r="F917">
        <v>23.385733987785716</v>
      </c>
      <c r="G917">
        <v>2421.883237252381</v>
      </c>
    </row>
    <row r="918" spans="1:7" ht="12.75">
      <c r="A918">
        <v>917</v>
      </c>
      <c r="B918">
        <v>668.6507304244508</v>
      </c>
      <c r="C918">
        <v>302.88075309877337</v>
      </c>
      <c r="D918">
        <v>358.29198274274137</v>
      </c>
      <c r="E918">
        <v>106.67942909411002</v>
      </c>
      <c r="F918">
        <v>24.256277338159947</v>
      </c>
      <c r="G918">
        <v>1412.2466180219155</v>
      </c>
    </row>
    <row r="919" spans="1:7" ht="12.75">
      <c r="A919">
        <v>918</v>
      </c>
      <c r="B919">
        <v>805.506760153064</v>
      </c>
      <c r="C919">
        <v>423.81614838867523</v>
      </c>
      <c r="D919">
        <v>569.504444593042</v>
      </c>
      <c r="E919">
        <v>58.91694894425758</v>
      </c>
      <c r="F919">
        <v>23.734442305416827</v>
      </c>
      <c r="G919">
        <v>1834.009859773622</v>
      </c>
    </row>
    <row r="920" spans="1:7" ht="12.75">
      <c r="A920">
        <v>919</v>
      </c>
      <c r="B920">
        <v>1427.9863827216268</v>
      </c>
      <c r="C920">
        <v>841.8309496051421</v>
      </c>
      <c r="D920">
        <v>647.1083140646485</v>
      </c>
      <c r="E920">
        <v>105.84148531202818</v>
      </c>
      <c r="F920">
        <v>25.82554697406566</v>
      </c>
      <c r="G920">
        <v>2996.9415847293794</v>
      </c>
    </row>
    <row r="921" spans="1:7" ht="12.75">
      <c r="A921">
        <v>920</v>
      </c>
      <c r="B921">
        <v>1071.7580205622128</v>
      </c>
      <c r="C921">
        <v>436.5370528075447</v>
      </c>
      <c r="D921">
        <v>866.3410511476932</v>
      </c>
      <c r="E921">
        <v>131.4426038197412</v>
      </c>
      <c r="F921">
        <v>22.144418002167214</v>
      </c>
      <c r="G921">
        <v>2483.9343103350247</v>
      </c>
    </row>
    <row r="922" spans="1:7" ht="12.75">
      <c r="A922">
        <v>921</v>
      </c>
      <c r="B922">
        <v>645.2226887810184</v>
      </c>
      <c r="C922">
        <v>270.2049550192867</v>
      </c>
      <c r="D922">
        <v>469.7201874844896</v>
      </c>
      <c r="E922">
        <v>89.51131063378293</v>
      </c>
      <c r="F922">
        <v>22.949658467780203</v>
      </c>
      <c r="G922">
        <v>1451.7094834507973</v>
      </c>
    </row>
    <row r="923" spans="1:7" ht="12.75">
      <c r="A923">
        <v>922</v>
      </c>
      <c r="B923">
        <v>879.1126237226568</v>
      </c>
      <c r="C923">
        <v>400.75388419636954</v>
      </c>
      <c r="D923">
        <v>250.39101553193774</v>
      </c>
      <c r="E923">
        <v>131.57645257633976</v>
      </c>
      <c r="F923">
        <v>23.332427509778594</v>
      </c>
      <c r="G923">
        <v>1638.5015485175252</v>
      </c>
    </row>
    <row r="924" spans="1:7" ht="12.75">
      <c r="A924">
        <v>923</v>
      </c>
      <c r="B924">
        <v>865.9393977283481</v>
      </c>
      <c r="C924">
        <v>251.74785521093764</v>
      </c>
      <c r="D924">
        <v>955.4737298439992</v>
      </c>
      <c r="E924">
        <v>65.85011463434338</v>
      </c>
      <c r="F924">
        <v>23.642999433373376</v>
      </c>
      <c r="G924">
        <v>2115.3680979842547</v>
      </c>
    </row>
    <row r="925" spans="1:7" ht="12.75">
      <c r="A925">
        <v>924</v>
      </c>
      <c r="B925">
        <v>1139.1168784749252</v>
      </c>
      <c r="C925">
        <v>432.76964780724217</v>
      </c>
      <c r="D925">
        <v>996.2219069367545</v>
      </c>
      <c r="E925">
        <v>111.4022148694072</v>
      </c>
      <c r="F925">
        <v>23.405181231813508</v>
      </c>
      <c r="G925">
        <v>2656.1054668565157</v>
      </c>
    </row>
    <row r="926" spans="1:7" ht="12.75">
      <c r="A926">
        <v>925</v>
      </c>
      <c r="B926">
        <v>943.8298777332789</v>
      </c>
      <c r="C926">
        <v>489.98505488769</v>
      </c>
      <c r="D926">
        <v>888.9200031731062</v>
      </c>
      <c r="E926">
        <v>168.84992138867295</v>
      </c>
      <c r="F926">
        <v>23.874911855844527</v>
      </c>
      <c r="G926">
        <v>2467.709945326904</v>
      </c>
    </row>
    <row r="927" spans="1:7" ht="12.75">
      <c r="A927">
        <v>926</v>
      </c>
      <c r="B927">
        <v>1451.0227254939202</v>
      </c>
      <c r="C927">
        <v>688.2065856021538</v>
      </c>
      <c r="D927">
        <v>2001.5179433291307</v>
      </c>
      <c r="E927">
        <v>99.17072233830262</v>
      </c>
      <c r="F927">
        <v>30.347049595455815</v>
      </c>
      <c r="G927">
        <v>4209.570927168052</v>
      </c>
    </row>
    <row r="928" spans="1:7" ht="12.75">
      <c r="A928">
        <v>927</v>
      </c>
      <c r="B928">
        <v>1087.1340634407482</v>
      </c>
      <c r="C928">
        <v>747.3631865965052</v>
      </c>
      <c r="D928">
        <v>1239.230065199011</v>
      </c>
      <c r="E928">
        <v>186.77177986522167</v>
      </c>
      <c r="F928">
        <v>25.413030393848253</v>
      </c>
      <c r="G928">
        <v>3235.0860647076374</v>
      </c>
    </row>
    <row r="929" spans="1:7" ht="12.75">
      <c r="A929">
        <v>928</v>
      </c>
      <c r="B929">
        <v>1489.2740891573321</v>
      </c>
      <c r="C929">
        <v>507.5427996675893</v>
      </c>
      <c r="D929">
        <v>738.5508729359307</v>
      </c>
      <c r="E929">
        <v>71.94272709128526</v>
      </c>
      <c r="F929">
        <v>24.073050775573602</v>
      </c>
      <c r="G929">
        <v>2783.237438076564</v>
      </c>
    </row>
    <row r="930" spans="1:7" ht="12.75">
      <c r="A930">
        <v>929</v>
      </c>
      <c r="B930">
        <v>956.0553394822571</v>
      </c>
      <c r="C930">
        <v>444.7658628455005</v>
      </c>
      <c r="D930">
        <v>816.8105345628642</v>
      </c>
      <c r="E930">
        <v>103.34169166068139</v>
      </c>
      <c r="F930">
        <v>21.177419738289146</v>
      </c>
      <c r="G930">
        <v>2299.7960088130144</v>
      </c>
    </row>
    <row r="931" spans="1:7" ht="12.75">
      <c r="A931">
        <v>930</v>
      </c>
      <c r="B931">
        <v>729.8670750098718</v>
      </c>
      <c r="C931">
        <v>331.66495052063374</v>
      </c>
      <c r="D931">
        <v>455.38913894422717</v>
      </c>
      <c r="E931">
        <v>69.56485710134467</v>
      </c>
      <c r="F931">
        <v>22.760733549840847</v>
      </c>
      <c r="G931">
        <v>1563.7252880262365</v>
      </c>
    </row>
    <row r="932" spans="1:7" ht="12.75">
      <c r="A932">
        <v>931</v>
      </c>
      <c r="B932">
        <v>1373.9257907547699</v>
      </c>
      <c r="C932">
        <v>396.8133501896706</v>
      </c>
      <c r="D932">
        <v>998.9917357034018</v>
      </c>
      <c r="E932">
        <v>101.32728263704536</v>
      </c>
      <c r="F932">
        <v>24.981712727504924</v>
      </c>
      <c r="G932">
        <v>2846.0764465573825</v>
      </c>
    </row>
    <row r="933" spans="1:7" ht="12.75">
      <c r="A933">
        <v>932</v>
      </c>
      <c r="B933">
        <v>1737.4543786284903</v>
      </c>
      <c r="C933">
        <v>634.643444729134</v>
      </c>
      <c r="D933">
        <v>1035.8137619965673</v>
      </c>
      <c r="E933">
        <v>144.15851125602865</v>
      </c>
      <c r="F933">
        <v>23.34909687987031</v>
      </c>
      <c r="G933">
        <v>3528.7209997303503</v>
      </c>
    </row>
    <row r="934" spans="1:7" ht="12.75">
      <c r="A934">
        <v>933</v>
      </c>
      <c r="B934">
        <v>1220.8399147383302</v>
      </c>
      <c r="C934">
        <v>662.9237816608833</v>
      </c>
      <c r="D934">
        <v>1346.445829079284</v>
      </c>
      <c r="E934">
        <v>108.60212273601641</v>
      </c>
      <c r="F934">
        <v>26.29922796384491</v>
      </c>
      <c r="G934">
        <v>3312.5124202506695</v>
      </c>
    </row>
    <row r="935" spans="1:7" ht="12.75">
      <c r="A935">
        <v>934</v>
      </c>
      <c r="B935">
        <v>1679.485488830262</v>
      </c>
      <c r="C935">
        <v>912.9383955083326</v>
      </c>
      <c r="D935">
        <v>901.232317548255</v>
      </c>
      <c r="E935">
        <v>111.75012148006503</v>
      </c>
      <c r="F935">
        <v>23.58138092043646</v>
      </c>
      <c r="G935">
        <v>3581.8249424464784</v>
      </c>
    </row>
    <row r="936" spans="1:7" ht="12.75">
      <c r="A936">
        <v>935</v>
      </c>
      <c r="B936">
        <v>1576.155833374603</v>
      </c>
      <c r="C936">
        <v>421.71538996780015</v>
      </c>
      <c r="D936">
        <v>1033.9012094463967</v>
      </c>
      <c r="E936">
        <v>77.56761261158667</v>
      </c>
      <c r="F936">
        <v>24.0397296819464</v>
      </c>
      <c r="G936">
        <v>3085.3003157184403</v>
      </c>
    </row>
    <row r="937" spans="1:7" ht="12.75">
      <c r="A937">
        <v>936</v>
      </c>
      <c r="B937">
        <v>1421.5326610191808</v>
      </c>
      <c r="C937">
        <v>552.5803062038507</v>
      </c>
      <c r="D937">
        <v>1317.0662050959907</v>
      </c>
      <c r="E937">
        <v>101.02315484303382</v>
      </c>
      <c r="F937">
        <v>28.103704068096413</v>
      </c>
      <c r="G937">
        <v>3364.0986230939593</v>
      </c>
    </row>
    <row r="938" spans="1:7" ht="12.75">
      <c r="A938">
        <v>937</v>
      </c>
      <c r="B938">
        <v>1504.1000470487097</v>
      </c>
      <c r="C938">
        <v>817.9197794098478</v>
      </c>
      <c r="D938">
        <v>935.7073210390486</v>
      </c>
      <c r="E938">
        <v>160.59437885754275</v>
      </c>
      <c r="F938">
        <v>24.515515198215688</v>
      </c>
      <c r="G938">
        <v>3393.806011156933</v>
      </c>
    </row>
    <row r="939" spans="1:7" ht="12.75">
      <c r="A939">
        <v>938</v>
      </c>
      <c r="B939">
        <v>1020.2778546695591</v>
      </c>
      <c r="C939">
        <v>562.346596195598</v>
      </c>
      <c r="D939">
        <v>922.12783923257</v>
      </c>
      <c r="E939">
        <v>97.5285702287354</v>
      </c>
      <c r="F939">
        <v>25.65346749577739</v>
      </c>
      <c r="G939">
        <v>2576.627392830685</v>
      </c>
    </row>
    <row r="940" spans="1:7" ht="12.75">
      <c r="A940">
        <v>939</v>
      </c>
      <c r="B940">
        <v>798.5191837507683</v>
      </c>
      <c r="C940">
        <v>251.40996081222576</v>
      </c>
      <c r="D940">
        <v>468.14187783946096</v>
      </c>
      <c r="E940">
        <v>145.51061958903995</v>
      </c>
      <c r="F940">
        <v>23.089136946991413</v>
      </c>
      <c r="G940">
        <v>1640.4925050445036</v>
      </c>
    </row>
    <row r="941" spans="1:7" ht="12.75">
      <c r="A941">
        <v>940</v>
      </c>
      <c r="B941">
        <v>902.6332097664515</v>
      </c>
      <c r="C941">
        <v>357.14779449535223</v>
      </c>
      <c r="D941">
        <v>557.4982383479145</v>
      </c>
      <c r="E941">
        <v>87.26978745886863</v>
      </c>
      <c r="F941">
        <v>24.72705601146928</v>
      </c>
      <c r="G941">
        <v>1879.8219740571174</v>
      </c>
    </row>
    <row r="942" spans="1:7" ht="12.75">
      <c r="A942">
        <v>941</v>
      </c>
      <c r="B942">
        <v>657.5382531487448</v>
      </c>
      <c r="C942">
        <v>326.5025296446866</v>
      </c>
      <c r="D942">
        <v>621.5386440169613</v>
      </c>
      <c r="E942">
        <v>157.85917052154446</v>
      </c>
      <c r="F942">
        <v>27.620784523725877</v>
      </c>
      <c r="G942">
        <v>1735.8178128082113</v>
      </c>
    </row>
    <row r="943" spans="1:7" ht="12.75">
      <c r="A943">
        <v>942</v>
      </c>
      <c r="B943">
        <v>1209.2852366913214</v>
      </c>
      <c r="C943">
        <v>953.1773744246134</v>
      </c>
      <c r="D943">
        <v>534.6889493654844</v>
      </c>
      <c r="E943">
        <v>64.34115629148367</v>
      </c>
      <c r="F943">
        <v>22.726567609939966</v>
      </c>
      <c r="G943">
        <v>2738.766149162963</v>
      </c>
    </row>
    <row r="944" spans="1:7" ht="12.75">
      <c r="A944">
        <v>943</v>
      </c>
      <c r="B944">
        <v>653.5026842468673</v>
      </c>
      <c r="C944">
        <v>232.153902697132</v>
      </c>
      <c r="D944">
        <v>482.8590295379028</v>
      </c>
      <c r="E944">
        <v>114.61950310878179</v>
      </c>
      <c r="F944">
        <v>18.54128923337551</v>
      </c>
      <c r="G944">
        <v>1464.5938303573084</v>
      </c>
    </row>
    <row r="945" spans="1:7" ht="12.75">
      <c r="A945">
        <v>944</v>
      </c>
      <c r="B945">
        <v>1434.55709680759</v>
      </c>
      <c r="C945">
        <v>614.1377527978748</v>
      </c>
      <c r="D945">
        <v>990.9700875031398</v>
      </c>
      <c r="E945">
        <v>160.893357695985</v>
      </c>
      <c r="F945">
        <v>22.60695319585318</v>
      </c>
      <c r="G945">
        <v>3177.951341608736</v>
      </c>
    </row>
    <row r="946" spans="1:7" ht="12.75">
      <c r="A946">
        <v>945</v>
      </c>
      <c r="B946">
        <v>1044.9978631045017</v>
      </c>
      <c r="C946">
        <v>522.6243328715071</v>
      </c>
      <c r="D946">
        <v>479.1588629842324</v>
      </c>
      <c r="E946">
        <v>92.15322717999432</v>
      </c>
      <c r="F946">
        <v>23.79409609891816</v>
      </c>
      <c r="G946">
        <v>2115.1401900413175</v>
      </c>
    </row>
    <row r="947" spans="1:7" ht="12.75">
      <c r="A947">
        <v>946</v>
      </c>
      <c r="B947">
        <v>1389.996111388242</v>
      </c>
      <c r="C947">
        <v>903.7025957978317</v>
      </c>
      <c r="D947">
        <v>1185.1472618871987</v>
      </c>
      <c r="E947">
        <v>158.67906233869687</v>
      </c>
      <c r="F947">
        <v>23.66568282044661</v>
      </c>
      <c r="G947">
        <v>3613.8593485915226</v>
      </c>
    </row>
    <row r="948" spans="1:7" ht="12.75">
      <c r="A948">
        <v>947</v>
      </c>
      <c r="B948">
        <v>948.4995723032291</v>
      </c>
      <c r="C948">
        <v>348.02366157064193</v>
      </c>
      <c r="D948">
        <v>937.882937442027</v>
      </c>
      <c r="E948">
        <v>90.59686976137965</v>
      </c>
      <c r="F948">
        <v>25.682061071977454</v>
      </c>
      <c r="G948">
        <v>2299.3209800053005</v>
      </c>
    </row>
    <row r="949" spans="1:7" ht="12.75">
      <c r="A949">
        <v>948</v>
      </c>
      <c r="B949">
        <v>991.0629060719082</v>
      </c>
      <c r="C949">
        <v>360.05463331839593</v>
      </c>
      <c r="D949">
        <v>1351.0950925785794</v>
      </c>
      <c r="E949">
        <v>156.4419309992625</v>
      </c>
      <c r="F949">
        <v>31.890051157903294</v>
      </c>
      <c r="G949">
        <v>2826.7645118102428</v>
      </c>
    </row>
    <row r="950" spans="1:7" ht="12.75">
      <c r="A950">
        <v>949</v>
      </c>
      <c r="B950">
        <v>1232.1511804917702</v>
      </c>
      <c r="C950">
        <v>520.4463682530582</v>
      </c>
      <c r="D950">
        <v>1336.8590635018213</v>
      </c>
      <c r="E950">
        <v>89.34723119379895</v>
      </c>
      <c r="F950">
        <v>27.03679882895088</v>
      </c>
      <c r="G950">
        <v>3151.7670446114976</v>
      </c>
    </row>
    <row r="951" spans="1:7" ht="12.75">
      <c r="A951">
        <v>950</v>
      </c>
      <c r="B951">
        <v>1680.3013394742347</v>
      </c>
      <c r="C951">
        <v>490.02845931476804</v>
      </c>
      <c r="D951">
        <v>946.4372687314425</v>
      </c>
      <c r="E951">
        <v>90.10043685240312</v>
      </c>
      <c r="F951">
        <v>23.89613105419422</v>
      </c>
      <c r="G951">
        <v>3182.9713733186545</v>
      </c>
    </row>
    <row r="952" spans="1:7" ht="12.75">
      <c r="A952">
        <v>951</v>
      </c>
      <c r="B952">
        <v>1303.639199755674</v>
      </c>
      <c r="C952">
        <v>499.21988994416955</v>
      </c>
      <c r="D952">
        <v>516.7919536341175</v>
      </c>
      <c r="E952">
        <v>55.065130941216175</v>
      </c>
      <c r="F952">
        <v>24.27328250271194</v>
      </c>
      <c r="G952">
        <v>2350.4428917724654</v>
      </c>
    </row>
    <row r="953" spans="1:7" ht="12.75">
      <c r="A953">
        <v>952</v>
      </c>
      <c r="B953">
        <v>955.9740517413233</v>
      </c>
      <c r="C953">
        <v>448.5429124256893</v>
      </c>
      <c r="D953">
        <v>281.19489158771427</v>
      </c>
      <c r="E953">
        <v>67.19471199518718</v>
      </c>
      <c r="F953">
        <v>23.32237409901827</v>
      </c>
      <c r="G953">
        <v>1729.5841936508955</v>
      </c>
    </row>
    <row r="954" spans="1:7" ht="12.75">
      <c r="A954">
        <v>953</v>
      </c>
      <c r="B954">
        <v>633.923731071453</v>
      </c>
      <c r="C954">
        <v>350.91506805690676</v>
      </c>
      <c r="D954">
        <v>1142.5497084584438</v>
      </c>
      <c r="E954">
        <v>153.92264456756737</v>
      </c>
      <c r="F954">
        <v>26.713445685491116</v>
      </c>
      <c r="G954">
        <v>2254.5977064688796</v>
      </c>
    </row>
    <row r="955" spans="1:7" ht="12.75">
      <c r="A955">
        <v>954</v>
      </c>
      <c r="B955">
        <v>984.2822953489359</v>
      </c>
      <c r="C955">
        <v>244.12917776221602</v>
      </c>
      <c r="D955">
        <v>398.40030309829456</v>
      </c>
      <c r="E955">
        <v>73.4034740558813</v>
      </c>
      <c r="F955">
        <v>22.756633445151756</v>
      </c>
      <c r="G955">
        <v>1677.4586168201763</v>
      </c>
    </row>
    <row r="956" spans="1:7" ht="12.75">
      <c r="A956">
        <v>955</v>
      </c>
      <c r="B956">
        <v>1768.3555096692705</v>
      </c>
      <c r="C956">
        <v>733.8573671933068</v>
      </c>
      <c r="D956">
        <v>695.753696003978</v>
      </c>
      <c r="E956">
        <v>101.39010559004556</v>
      </c>
      <c r="F956">
        <v>23.96986703880542</v>
      </c>
      <c r="G956">
        <v>3275.3868114177953</v>
      </c>
    </row>
    <row r="957" spans="1:7" ht="12.75">
      <c r="A957">
        <v>956</v>
      </c>
      <c r="B957">
        <v>1116.0131588557747</v>
      </c>
      <c r="C957">
        <v>481.4929564309108</v>
      </c>
      <c r="D957">
        <v>872.6720861460694</v>
      </c>
      <c r="E957">
        <v>60.47199067052828</v>
      </c>
      <c r="F957">
        <v>22.179183404616552</v>
      </c>
      <c r="G957">
        <v>2508.4710086986665</v>
      </c>
    </row>
    <row r="958" spans="1:7" ht="12.75">
      <c r="A958">
        <v>957</v>
      </c>
      <c r="B958">
        <v>958.3819499522178</v>
      </c>
      <c r="C958">
        <v>238.67675410953407</v>
      </c>
      <c r="D958">
        <v>1179.7803131671428</v>
      </c>
      <c r="E958">
        <v>91.82108529704934</v>
      </c>
      <c r="F958">
        <v>24.445685974740655</v>
      </c>
      <c r="G958">
        <v>2444.214416551203</v>
      </c>
    </row>
    <row r="959" spans="1:7" ht="12.75">
      <c r="A959">
        <v>958</v>
      </c>
      <c r="B959">
        <v>1600.562513791455</v>
      </c>
      <c r="C959">
        <v>559.7740639664888</v>
      </c>
      <c r="D959">
        <v>702.4252381100613</v>
      </c>
      <c r="E959">
        <v>133.18294319844185</v>
      </c>
      <c r="F959">
        <v>28.57739347968097</v>
      </c>
      <c r="G959">
        <v>2967.367365586766</v>
      </c>
    </row>
    <row r="960" spans="1:7" ht="12.75">
      <c r="A960">
        <v>959</v>
      </c>
      <c r="B960">
        <v>901.8135683591827</v>
      </c>
      <c r="C960">
        <v>333.5232915369398</v>
      </c>
      <c r="D960">
        <v>873.9450995064498</v>
      </c>
      <c r="E960">
        <v>91.14609219767728</v>
      </c>
      <c r="F960">
        <v>23.745079327812103</v>
      </c>
      <c r="G960">
        <v>2176.6829722724374</v>
      </c>
    </row>
    <row r="961" spans="1:7" ht="12.75">
      <c r="A961">
        <v>960</v>
      </c>
      <c r="B961">
        <v>1353.5133022169518</v>
      </c>
      <c r="C961">
        <v>780.3916830817799</v>
      </c>
      <c r="D961">
        <v>2014.7447829901641</v>
      </c>
      <c r="E961">
        <v>201.60701622744992</v>
      </c>
      <c r="F961">
        <v>28.355605353889974</v>
      </c>
      <c r="G961">
        <v>4321.901179162456</v>
      </c>
    </row>
    <row r="962" spans="1:7" ht="12.75">
      <c r="A962">
        <v>961</v>
      </c>
      <c r="B962">
        <v>865.9988070464602</v>
      </c>
      <c r="C962">
        <v>494.7939541713955</v>
      </c>
      <c r="D962">
        <v>743.8912731884101</v>
      </c>
      <c r="E962">
        <v>88.33441022725893</v>
      </c>
      <c r="F962">
        <v>24.103465347012026</v>
      </c>
      <c r="G962">
        <v>2168.914979286513</v>
      </c>
    </row>
    <row r="963" spans="1:7" ht="12.75">
      <c r="A963">
        <v>962</v>
      </c>
      <c r="B963">
        <v>1312.6037078506965</v>
      </c>
      <c r="C963">
        <v>416.87461926401033</v>
      </c>
      <c r="D963">
        <v>1544.7826748541784</v>
      </c>
      <c r="E963">
        <v>221.29925426614307</v>
      </c>
      <c r="F963">
        <v>29.136919600428655</v>
      </c>
      <c r="G963">
        <v>3466.4233366345998</v>
      </c>
    </row>
    <row r="964" spans="1:7" ht="12.75">
      <c r="A964">
        <v>963</v>
      </c>
      <c r="B964">
        <v>866.211211182853</v>
      </c>
      <c r="C964">
        <v>428.8264681707857</v>
      </c>
      <c r="D964">
        <v>728.85413588272</v>
      </c>
      <c r="E964">
        <v>77.08009949831647</v>
      </c>
      <c r="F964">
        <v>25.551066409020724</v>
      </c>
      <c r="G964">
        <v>2075.420848325655</v>
      </c>
    </row>
    <row r="965" spans="1:7" ht="12.75">
      <c r="A965">
        <v>964</v>
      </c>
      <c r="B965">
        <v>1601.8978213054038</v>
      </c>
      <c r="C965">
        <v>804.1787170394817</v>
      </c>
      <c r="D965">
        <v>1764.3246377010707</v>
      </c>
      <c r="E965">
        <v>137.7435904423407</v>
      </c>
      <c r="F965">
        <v>25.351688134701813</v>
      </c>
      <c r="G965">
        <v>4282.793078353596</v>
      </c>
    </row>
    <row r="966" spans="1:7" ht="12.75">
      <c r="A966">
        <v>965</v>
      </c>
      <c r="B966">
        <v>1687.2037854936666</v>
      </c>
      <c r="C966">
        <v>1029.7213286307988</v>
      </c>
      <c r="D966">
        <v>1193.4643190936388</v>
      </c>
      <c r="E966">
        <v>76.96612901501958</v>
      </c>
      <c r="F966">
        <v>26.721353483550253</v>
      </c>
      <c r="G966">
        <v>3960.634208749574</v>
      </c>
    </row>
    <row r="967" spans="1:7" ht="12.75">
      <c r="A967">
        <v>966</v>
      </c>
      <c r="B967">
        <v>506.42718049107464</v>
      </c>
      <c r="C967">
        <v>231.44137905855223</v>
      </c>
      <c r="D967">
        <v>278.9375850708289</v>
      </c>
      <c r="E967">
        <v>83.69005408155104</v>
      </c>
      <c r="F967">
        <v>20.53524084326508</v>
      </c>
      <c r="G967">
        <v>1079.960957858742</v>
      </c>
    </row>
    <row r="968" spans="1:7" ht="12.75">
      <c r="A968">
        <v>967</v>
      </c>
      <c r="B968">
        <v>885.2731239119656</v>
      </c>
      <c r="C968">
        <v>403.8073579123495</v>
      </c>
      <c r="D968">
        <v>709.4234634594445</v>
      </c>
      <c r="E968">
        <v>49.862136209064275</v>
      </c>
      <c r="F968">
        <v>25.97482280202714</v>
      </c>
      <c r="G968">
        <v>2022.3912586907968</v>
      </c>
    </row>
    <row r="969" spans="1:7" ht="12.75">
      <c r="A969">
        <v>968</v>
      </c>
      <c r="B969">
        <v>1773.4224927882833</v>
      </c>
      <c r="C969">
        <v>1179.379428163163</v>
      </c>
      <c r="D969">
        <v>1420.3656507761457</v>
      </c>
      <c r="E969">
        <v>74.86169515227677</v>
      </c>
      <c r="F969">
        <v>21.786519278278274</v>
      </c>
      <c r="G969">
        <v>4426.242747601591</v>
      </c>
    </row>
    <row r="970" spans="1:7" ht="12.75">
      <c r="A970">
        <v>969</v>
      </c>
      <c r="B970">
        <v>981.6436779408812</v>
      </c>
      <c r="C970">
        <v>282.69349361262937</v>
      </c>
      <c r="D970">
        <v>617.2815601026808</v>
      </c>
      <c r="E970">
        <v>121.10528980103736</v>
      </c>
      <c r="F970">
        <v>24.760710283696074</v>
      </c>
      <c r="G970">
        <v>1977.9633111735327</v>
      </c>
    </row>
    <row r="971" spans="1:7" ht="12.75">
      <c r="A971">
        <v>970</v>
      </c>
      <c r="B971">
        <v>673.3271598017948</v>
      </c>
      <c r="C971">
        <v>268.25948812031174</v>
      </c>
      <c r="D971">
        <v>848.6808755752555</v>
      </c>
      <c r="E971">
        <v>81.24125828240574</v>
      </c>
      <c r="F971">
        <v>21.488464607922587</v>
      </c>
      <c r="G971">
        <v>1850.0203171718454</v>
      </c>
    </row>
    <row r="972" spans="1:7" ht="12.75">
      <c r="A972">
        <v>971</v>
      </c>
      <c r="B972">
        <v>1554.3753165296553</v>
      </c>
      <c r="C972">
        <v>671.1089730457585</v>
      </c>
      <c r="D972">
        <v>1407.3506354312171</v>
      </c>
      <c r="E972">
        <v>112.19975495309258</v>
      </c>
      <c r="F972">
        <v>25.34011002472783</v>
      </c>
      <c r="G972">
        <v>3719.6945699349953</v>
      </c>
    </row>
    <row r="973" spans="1:7" ht="12.75">
      <c r="A973">
        <v>972</v>
      </c>
      <c r="B973">
        <v>870.4436871746287</v>
      </c>
      <c r="C973">
        <v>566.8557593031495</v>
      </c>
      <c r="D973">
        <v>693.0407722779123</v>
      </c>
      <c r="E973">
        <v>70.50880120475428</v>
      </c>
      <c r="F973">
        <v>28.51909325091284</v>
      </c>
      <c r="G973">
        <v>2172.329926709532</v>
      </c>
    </row>
    <row r="974" spans="1:7" ht="12.75">
      <c r="A974">
        <v>973</v>
      </c>
      <c r="B974">
        <v>1010.7731729316218</v>
      </c>
      <c r="C974">
        <v>320.58263557851006</v>
      </c>
      <c r="D974">
        <v>875.1105880060431</v>
      </c>
      <c r="E974">
        <v>99.28632384238695</v>
      </c>
      <c r="F974">
        <v>25.520942589121297</v>
      </c>
      <c r="G974">
        <v>2280.231777769441</v>
      </c>
    </row>
    <row r="975" spans="1:7" ht="12.75">
      <c r="A975">
        <v>974</v>
      </c>
      <c r="B975">
        <v>1772.4204980824697</v>
      </c>
      <c r="C975">
        <v>711.3016294505967</v>
      </c>
      <c r="D975">
        <v>1257.7701597791704</v>
      </c>
      <c r="E975">
        <v>127.8605284853392</v>
      </c>
      <c r="F975">
        <v>21.386837597148656</v>
      </c>
      <c r="G975">
        <v>3847.9659782004273</v>
      </c>
    </row>
    <row r="976" spans="1:7" ht="12.75">
      <c r="A976">
        <v>975</v>
      </c>
      <c r="B976">
        <v>1470.8439122146735</v>
      </c>
      <c r="C976">
        <v>746.9177339007867</v>
      </c>
      <c r="D976">
        <v>787.0856299172327</v>
      </c>
      <c r="E976">
        <v>87.113989127195</v>
      </c>
      <c r="F976">
        <v>24.547529354528116</v>
      </c>
      <c r="G976">
        <v>3067.41373580536</v>
      </c>
    </row>
    <row r="977" spans="1:7" ht="12.75">
      <c r="A977">
        <v>976</v>
      </c>
      <c r="B977">
        <v>884.0136451880487</v>
      </c>
      <c r="C977">
        <v>540.3935809204017</v>
      </c>
      <c r="D977">
        <v>898.3422294273018</v>
      </c>
      <c r="E977">
        <v>130.7684805093961</v>
      </c>
      <c r="F977">
        <v>22.68770224413099</v>
      </c>
      <c r="G977">
        <v>2430.8302338010176</v>
      </c>
    </row>
    <row r="978" spans="1:7" ht="12.75">
      <c r="A978">
        <v>977</v>
      </c>
      <c r="B978">
        <v>1588.7666083696429</v>
      </c>
      <c r="C978">
        <v>543.2014600901507</v>
      </c>
      <c r="D978">
        <v>1609.2173718715796</v>
      </c>
      <c r="E978">
        <v>66.34330906984874</v>
      </c>
      <c r="F978">
        <v>27.626867072911544</v>
      </c>
      <c r="G978">
        <v>3779.90188232831</v>
      </c>
    </row>
    <row r="979" spans="1:7" ht="12.75">
      <c r="A979">
        <v>978</v>
      </c>
      <c r="B979">
        <v>934.4217328854779</v>
      </c>
      <c r="C979">
        <v>301.00863017717796</v>
      </c>
      <c r="D979">
        <v>287.2467421837161</v>
      </c>
      <c r="E979">
        <v>95.14809345513804</v>
      </c>
      <c r="F979">
        <v>22.142233076536314</v>
      </c>
      <c r="G979">
        <v>1595.6829656249738</v>
      </c>
    </row>
    <row r="980" spans="1:7" ht="12.75">
      <c r="A980">
        <v>979</v>
      </c>
      <c r="B980">
        <v>881.9792835946282</v>
      </c>
      <c r="C980">
        <v>442.8877334899357</v>
      </c>
      <c r="D980">
        <v>450.33938017364676</v>
      </c>
      <c r="E980">
        <v>126.44957960155371</v>
      </c>
      <c r="F980">
        <v>25.996792745341367</v>
      </c>
      <c r="G980">
        <v>1875.6591841144232</v>
      </c>
    </row>
    <row r="981" spans="1:7" ht="12.75">
      <c r="A981">
        <v>980</v>
      </c>
      <c r="B981">
        <v>1121.80252427311</v>
      </c>
      <c r="C981">
        <v>279.1744927511942</v>
      </c>
      <c r="D981">
        <v>634.4534145279428</v>
      </c>
      <c r="E981">
        <v>79.5502716978886</v>
      </c>
      <c r="F981">
        <v>21.73125693202428</v>
      </c>
      <c r="G981">
        <v>2093.249446318111</v>
      </c>
    </row>
    <row r="982" spans="1:7" ht="12.75">
      <c r="A982">
        <v>981</v>
      </c>
      <c r="B982">
        <v>1774.4552785124254</v>
      </c>
      <c r="C982">
        <v>574.806684140926</v>
      </c>
      <c r="D982">
        <v>776.8016901900935</v>
      </c>
      <c r="E982">
        <v>126.30576866663536</v>
      </c>
      <c r="F982">
        <v>23.446946110044905</v>
      </c>
      <c r="G982">
        <v>3228.9224754000356</v>
      </c>
    </row>
    <row r="983" spans="1:7" ht="12.75">
      <c r="A983">
        <v>982</v>
      </c>
      <c r="B983">
        <v>1058.8701014615829</v>
      </c>
      <c r="C983">
        <v>495.4283442425617</v>
      </c>
      <c r="D983">
        <v>1017.7777001243611</v>
      </c>
      <c r="E983">
        <v>125.75849837677748</v>
      </c>
      <c r="F983">
        <v>26.84819846212823</v>
      </c>
      <c r="G983">
        <v>2670.986445743155</v>
      </c>
    </row>
    <row r="984" spans="1:7" ht="12.75">
      <c r="A984">
        <v>983</v>
      </c>
      <c r="B984">
        <v>1530.871125838416</v>
      </c>
      <c r="C984">
        <v>747.8253179457886</v>
      </c>
      <c r="D984">
        <v>3316.366798548313</v>
      </c>
      <c r="E984">
        <v>95.8596892099069</v>
      </c>
      <c r="F984">
        <v>32.12079854489973</v>
      </c>
      <c r="G984">
        <v>5658.802132997524</v>
      </c>
    </row>
    <row r="985" spans="1:7" ht="12.75">
      <c r="A985">
        <v>984</v>
      </c>
      <c r="B985">
        <v>1618.3347065545074</v>
      </c>
      <c r="C985">
        <v>491.5025277574243</v>
      </c>
      <c r="D985">
        <v>714.3284195736414</v>
      </c>
      <c r="E985">
        <v>108.77842425863109</v>
      </c>
      <c r="F985">
        <v>21.657133157951943</v>
      </c>
      <c r="G985">
        <v>2911.2869449862524</v>
      </c>
    </row>
    <row r="986" spans="1:7" ht="12.75">
      <c r="A986">
        <v>985</v>
      </c>
      <c r="B986">
        <v>1474.5116944453287</v>
      </c>
      <c r="C986">
        <v>550.0530435060689</v>
      </c>
      <c r="D986">
        <v>977.7744471323624</v>
      </c>
      <c r="E986">
        <v>154.46018478435647</v>
      </c>
      <c r="F986">
        <v>25.261473302329104</v>
      </c>
      <c r="G986">
        <v>3131.537896565787</v>
      </c>
    </row>
    <row r="987" spans="1:7" ht="12.75">
      <c r="A987">
        <v>986</v>
      </c>
      <c r="B987">
        <v>1001.1417166133008</v>
      </c>
      <c r="C987">
        <v>541.746783657522</v>
      </c>
      <c r="D987">
        <v>1184.6040717735682</v>
      </c>
      <c r="E987">
        <v>99.45992679333993</v>
      </c>
      <c r="F987">
        <v>25.73123076007585</v>
      </c>
      <c r="G987">
        <v>2801.2212680776547</v>
      </c>
    </row>
    <row r="988" spans="1:7" ht="12.75">
      <c r="A988">
        <v>987</v>
      </c>
      <c r="B988">
        <v>1393.744869401519</v>
      </c>
      <c r="C988">
        <v>784.8264711276269</v>
      </c>
      <c r="D988">
        <v>754.5183329746407</v>
      </c>
      <c r="E988">
        <v>107.94425198096081</v>
      </c>
      <c r="F988">
        <v>23.517385700687193</v>
      </c>
      <c r="G988">
        <v>3017.51653978406</v>
      </c>
    </row>
    <row r="989" spans="1:7" ht="12.75">
      <c r="A989">
        <v>988</v>
      </c>
      <c r="B989">
        <v>1037.5803601685618</v>
      </c>
      <c r="C989">
        <v>369.53505901027603</v>
      </c>
      <c r="D989">
        <v>398.2296582644066</v>
      </c>
      <c r="E989">
        <v>66.80121123837215</v>
      </c>
      <c r="F989">
        <v>21.88133728090259</v>
      </c>
      <c r="G989">
        <v>1850.264951400714</v>
      </c>
    </row>
    <row r="990" spans="1:7" ht="12.75">
      <c r="A990">
        <v>989</v>
      </c>
      <c r="B990">
        <v>621.7503102167354</v>
      </c>
      <c r="C990">
        <v>237.60937630169167</v>
      </c>
      <c r="D990">
        <v>439.9366712973431</v>
      </c>
      <c r="E990">
        <v>116.88466878363657</v>
      </c>
      <c r="F990">
        <v>22.69948952648192</v>
      </c>
      <c r="G990">
        <v>1393.4815370729245</v>
      </c>
    </row>
    <row r="991" spans="1:7" ht="12.75">
      <c r="A991">
        <v>990</v>
      </c>
      <c r="B991">
        <v>1279.7154382968165</v>
      </c>
      <c r="C991">
        <v>702.0332236901376</v>
      </c>
      <c r="D991">
        <v>843.1732217844007</v>
      </c>
      <c r="E991">
        <v>175.46637468871094</v>
      </c>
      <c r="F991">
        <v>26.67050272598104</v>
      </c>
      <c r="G991">
        <v>2973.7177557340847</v>
      </c>
    </row>
    <row r="992" spans="1:7" ht="12.75">
      <c r="A992">
        <v>991</v>
      </c>
      <c r="B992">
        <v>1960.3007368729513</v>
      </c>
      <c r="C992">
        <v>1091.1536243188189</v>
      </c>
      <c r="D992">
        <v>1058.6032980970392</v>
      </c>
      <c r="E992">
        <v>105.35591533581587</v>
      </c>
      <c r="F992">
        <v>22.283104614554414</v>
      </c>
      <c r="G992">
        <v>4193.13047001007</v>
      </c>
    </row>
    <row r="993" spans="1:7" ht="12.75">
      <c r="A993">
        <v>992</v>
      </c>
      <c r="B993">
        <v>802.8690841302179</v>
      </c>
      <c r="C993">
        <v>319.7814924817241</v>
      </c>
      <c r="D993">
        <v>660.0025629697188</v>
      </c>
      <c r="E993">
        <v>147.15105280119968</v>
      </c>
      <c r="F993">
        <v>25.696174677328617</v>
      </c>
      <c r="G993">
        <v>1904.108017705532</v>
      </c>
    </row>
    <row r="994" spans="1:7" ht="12.75">
      <c r="A994">
        <v>993</v>
      </c>
      <c r="B994">
        <v>913.0035554687008</v>
      </c>
      <c r="C994">
        <v>441.2148807512199</v>
      </c>
      <c r="D994">
        <v>765.9739666237598</v>
      </c>
      <c r="E994">
        <v>83.10984561496863</v>
      </c>
      <c r="F994">
        <v>23.26880015562668</v>
      </c>
      <c r="G994">
        <v>2180.0334483030224</v>
      </c>
    </row>
    <row r="995" spans="1:7" ht="12.75">
      <c r="A995">
        <v>994</v>
      </c>
      <c r="B995">
        <v>1810.1071168255605</v>
      </c>
      <c r="C995">
        <v>873.3454719356145</v>
      </c>
      <c r="D995">
        <v>1205.3067826929034</v>
      </c>
      <c r="E995">
        <v>145.19996236763694</v>
      </c>
      <c r="F995">
        <v>27.435205002443553</v>
      </c>
      <c r="G995">
        <v>4006.5241288192715</v>
      </c>
    </row>
    <row r="996" spans="1:7" ht="12.75">
      <c r="A996">
        <v>995</v>
      </c>
      <c r="B996">
        <v>1242.3665071734465</v>
      </c>
      <c r="C996">
        <v>380.2897375951475</v>
      </c>
      <c r="D996">
        <v>596.8532410586536</v>
      </c>
      <c r="E996">
        <v>49.70648381792154</v>
      </c>
      <c r="F996">
        <v>23.132561036379567</v>
      </c>
      <c r="G996">
        <v>2246.08340860879</v>
      </c>
    </row>
    <row r="997" spans="1:7" ht="12.75">
      <c r="A997">
        <v>996</v>
      </c>
      <c r="B997">
        <v>1356.3097949175988</v>
      </c>
      <c r="C997">
        <v>494.89216127018983</v>
      </c>
      <c r="D997">
        <v>985.9946031814837</v>
      </c>
      <c r="E997">
        <v>97.72929037899954</v>
      </c>
      <c r="F997">
        <v>25.56357091491368</v>
      </c>
      <c r="G997">
        <v>2909.3622788333582</v>
      </c>
    </row>
    <row r="998" spans="1:7" ht="12.75">
      <c r="A998">
        <v>997</v>
      </c>
      <c r="B998">
        <v>2529.5975801406253</v>
      </c>
      <c r="C998">
        <v>1101.1933553619035</v>
      </c>
      <c r="D998">
        <v>1079.25132558953</v>
      </c>
      <c r="E998">
        <v>56.50374470224452</v>
      </c>
      <c r="F998">
        <v>22.66904048386034</v>
      </c>
      <c r="G998">
        <v>4743.876965310443</v>
      </c>
    </row>
    <row r="999" spans="1:7" ht="12.75">
      <c r="A999">
        <v>998</v>
      </c>
      <c r="B999">
        <v>1127.3632412808156</v>
      </c>
      <c r="C999">
        <v>694.0006133193882</v>
      </c>
      <c r="D999">
        <v>760.1027064958267</v>
      </c>
      <c r="E999">
        <v>96.52059853781027</v>
      </c>
      <c r="F999">
        <v>27.30923750445249</v>
      </c>
      <c r="G999">
        <v>2650.677922129388</v>
      </c>
    </row>
    <row r="1000" spans="1:7" ht="12.75">
      <c r="A1000">
        <v>999</v>
      </c>
      <c r="B1000">
        <v>1217.1783083105902</v>
      </c>
      <c r="C1000">
        <v>341.57704604765934</v>
      </c>
      <c r="D1000">
        <v>771.5028137409498</v>
      </c>
      <c r="E1000">
        <v>125.09299653624588</v>
      </c>
      <c r="F1000">
        <v>23.27940593503955</v>
      </c>
      <c r="G1000">
        <v>2432.0717587004056</v>
      </c>
    </row>
    <row r="1001" spans="1:7" ht="12.75">
      <c r="A1001">
        <v>1000</v>
      </c>
      <c r="B1001">
        <v>2392.8096960346006</v>
      </c>
      <c r="C1001">
        <v>881.6403540839813</v>
      </c>
      <c r="D1001">
        <v>1387.5193074550114</v>
      </c>
      <c r="E1001">
        <v>95.67269253021672</v>
      </c>
      <c r="F1001">
        <v>28.461425221589653</v>
      </c>
      <c r="G1001">
        <v>4729.18062488222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8">
    <tabColor indexed="26"/>
  </sheetPr>
  <dimension ref="A1:I100"/>
  <sheetViews>
    <sheetView workbookViewId="0" topLeftCell="A1">
      <selection activeCell="A1" sqref="A1:IV16384"/>
    </sheetView>
  </sheetViews>
  <sheetFormatPr defaultColWidth="9.140625" defaultRowHeight="12.75"/>
  <cols>
    <col min="1" max="1" width="83.8515625" style="6" customWidth="1"/>
    <col min="2" max="4" width="16.140625" style="6" customWidth="1"/>
    <col min="5" max="5" width="12.8515625" style="6" customWidth="1"/>
    <col min="6" max="7" width="12.421875" style="6" customWidth="1"/>
    <col min="8" max="8" width="13.57421875" style="6" customWidth="1"/>
    <col min="9" max="16384" width="9.140625" style="6" customWidth="1"/>
  </cols>
  <sheetData>
    <row r="1" ht="23.25">
      <c r="A1" s="187" t="s">
        <v>314</v>
      </c>
    </row>
    <row r="2" spans="1:4" ht="15">
      <c r="A2" s="188" t="s">
        <v>315</v>
      </c>
      <c r="B2" s="189"/>
      <c r="D2" s="189"/>
    </row>
    <row r="3" spans="2:4" ht="11.25">
      <c r="B3" s="189"/>
      <c r="D3" s="189"/>
    </row>
    <row r="4" ht="15.75">
      <c r="A4" s="5" t="s">
        <v>189</v>
      </c>
    </row>
    <row r="5" ht="12" thickBot="1"/>
    <row r="6" spans="1:4" ht="12" thickBot="1">
      <c r="A6" s="162" t="s">
        <v>61</v>
      </c>
      <c r="B6" s="155" t="s">
        <v>212</v>
      </c>
      <c r="C6" s="155" t="s">
        <v>49</v>
      </c>
      <c r="D6" s="156" t="s">
        <v>48</v>
      </c>
    </row>
    <row r="7" spans="1:4" ht="11.25">
      <c r="A7" s="159" t="s">
        <v>61</v>
      </c>
      <c r="B7" s="157"/>
      <c r="C7" s="157"/>
      <c r="D7" s="158"/>
    </row>
    <row r="8" spans="1:9" ht="11.25">
      <c r="A8" s="159" t="s">
        <v>56</v>
      </c>
      <c r="B8" s="190">
        <f>((Summary!B7/'Main default results'!B7)-1)*100</f>
        <v>0</v>
      </c>
      <c r="C8" s="190">
        <f>((Summary!C7/'Main default results'!C7)-1)*100</f>
        <v>0</v>
      </c>
      <c r="D8" s="191">
        <f>((Summary!D7/'Main default results'!D7)-1)*100</f>
        <v>0</v>
      </c>
      <c r="G8" s="192"/>
      <c r="H8" s="193"/>
      <c r="I8" s="193"/>
    </row>
    <row r="9" spans="1:4" ht="11.25">
      <c r="A9" s="159" t="s">
        <v>188</v>
      </c>
      <c r="B9" s="190">
        <f>((Summary!B8/'Main default results'!B8)-1)*100</f>
        <v>0</v>
      </c>
      <c r="C9" s="190">
        <f>((Summary!C8/'Main default results'!C8)-1)*100</f>
        <v>0</v>
      </c>
      <c r="D9" s="191">
        <f>((Summary!D8/'Main default results'!D8)-1)*100</f>
        <v>0</v>
      </c>
    </row>
    <row r="10" spans="1:4" ht="11.25">
      <c r="A10" s="159" t="s">
        <v>57</v>
      </c>
      <c r="B10" s="190">
        <f>((Summary!B9/'Main default results'!B9)-1)*100</f>
        <v>0</v>
      </c>
      <c r="C10" s="190">
        <f>((Summary!C9/'Main default results'!C9)-1)*100</f>
        <v>0</v>
      </c>
      <c r="D10" s="191">
        <f>((Summary!D9/'Main default results'!D9)-1)*100</f>
        <v>0</v>
      </c>
    </row>
    <row r="11" spans="1:4" ht="11.25">
      <c r="A11" s="159" t="s">
        <v>58</v>
      </c>
      <c r="B11" s="190">
        <f>((Summary!B10/'Main default results'!B10)-1)*100</f>
        <v>0</v>
      </c>
      <c r="C11" s="190">
        <f>((Summary!C10/'Main default results'!C10)-1)*100</f>
        <v>0</v>
      </c>
      <c r="D11" s="191">
        <f>((Summary!D10/'Main default results'!D10)-1)*100</f>
        <v>0</v>
      </c>
    </row>
    <row r="12" spans="1:4" ht="11.25">
      <c r="A12" s="159" t="s">
        <v>59</v>
      </c>
      <c r="B12" s="190">
        <f>((Summary!B11/'Main default results'!B11)-1)*100</f>
        <v>0</v>
      </c>
      <c r="C12" s="190">
        <f>((Summary!C11/'Main default results'!C11)-1)*100</f>
        <v>0</v>
      </c>
      <c r="D12" s="191">
        <f>((Summary!D11/'Main default results'!D11)-1)*100</f>
        <v>0</v>
      </c>
    </row>
    <row r="13" spans="1:4" ht="12" thickBot="1">
      <c r="A13" s="160" t="s">
        <v>60</v>
      </c>
      <c r="B13" s="194">
        <f>((Summary!B12/'Main default results'!B12)-1)*100</f>
        <v>0</v>
      </c>
      <c r="C13" s="194">
        <f>((Summary!C12/'Main default results'!C12)-1)*100</f>
        <v>0</v>
      </c>
      <c r="D13" s="195">
        <f>((Summary!D12/'Main default results'!D12)-1)*100</f>
        <v>0</v>
      </c>
    </row>
    <row r="15" spans="2:4" ht="11.25">
      <c r="B15" s="196"/>
      <c r="C15" s="196"/>
      <c r="D15" s="196"/>
    </row>
    <row r="18" spans="1:2" ht="15.75">
      <c r="A18" s="5" t="s">
        <v>251</v>
      </c>
      <c r="B18" s="197"/>
    </row>
    <row r="19" ht="12" thickBot="1">
      <c r="D19" s="198"/>
    </row>
    <row r="20" spans="1:4" ht="12" thickBot="1">
      <c r="A20" s="161" t="s">
        <v>158</v>
      </c>
      <c r="B20" s="155"/>
      <c r="C20" s="155"/>
      <c r="D20" s="156"/>
    </row>
    <row r="21" spans="1:4" ht="11.25">
      <c r="A21" s="159" t="s">
        <v>69</v>
      </c>
      <c r="B21" s="190">
        <f>(Summary!B20/'Main default results'!B20-1)*100</f>
        <v>0</v>
      </c>
      <c r="C21" s="190"/>
      <c r="D21" s="190"/>
    </row>
    <row r="22" spans="1:4" ht="11.25">
      <c r="A22" s="159" t="s">
        <v>70</v>
      </c>
      <c r="B22" s="190">
        <f>(Summary!B21/'Main default results'!B21-1)*100</f>
        <v>0</v>
      </c>
      <c r="C22" s="190"/>
      <c r="D22" s="190"/>
    </row>
    <row r="23" spans="1:4" ht="11.25">
      <c r="A23" s="159" t="s">
        <v>25</v>
      </c>
      <c r="B23" s="190">
        <f>(Summary!B22/'Main default results'!B22-1)*100</f>
        <v>0</v>
      </c>
      <c r="C23" s="190"/>
      <c r="D23" s="190"/>
    </row>
    <row r="24" spans="1:4" s="198" customFormat="1" ht="12" thickBot="1">
      <c r="A24" s="159"/>
      <c r="B24" s="190"/>
      <c r="C24" s="190"/>
      <c r="D24" s="190"/>
    </row>
    <row r="25" spans="1:4" s="198" customFormat="1" ht="11.25">
      <c r="A25" s="162"/>
      <c r="B25" s="199"/>
      <c r="C25" s="199"/>
      <c r="D25" s="163"/>
    </row>
    <row r="26" spans="1:5" s="198" customFormat="1" ht="11.25">
      <c r="A26" s="164" t="s">
        <v>173</v>
      </c>
      <c r="B26" s="157"/>
      <c r="C26" s="157"/>
      <c r="D26" s="158"/>
      <c r="E26" s="200"/>
    </row>
    <row r="27" spans="1:4" s="198" customFormat="1" ht="11.25">
      <c r="A27" s="165" t="s">
        <v>174</v>
      </c>
      <c r="B27" s="157"/>
      <c r="C27" s="157"/>
      <c r="D27" s="158"/>
    </row>
    <row r="28" spans="1:4" s="198" customFormat="1" ht="11.25">
      <c r="A28" s="159" t="s">
        <v>182</v>
      </c>
      <c r="B28" s="190">
        <f>(Summary!B27/'Main default results'!B27-1)*100</f>
        <v>0</v>
      </c>
      <c r="C28" s="157"/>
      <c r="D28" s="166"/>
    </row>
    <row r="29" spans="1:5" s="198" customFormat="1" ht="11.25">
      <c r="A29" s="159" t="s">
        <v>183</v>
      </c>
      <c r="B29" s="190">
        <f>(Summary!B28/'Main default results'!B28-1)*100</f>
        <v>0</v>
      </c>
      <c r="C29" s="157"/>
      <c r="D29" s="158"/>
      <c r="E29" s="19"/>
    </row>
    <row r="30" spans="1:4" s="198" customFormat="1" ht="11.25">
      <c r="A30" s="159" t="s">
        <v>184</v>
      </c>
      <c r="B30" s="190">
        <f>(Summary!B29/'Main default results'!B29-1)*100</f>
        <v>0</v>
      </c>
      <c r="C30" s="157"/>
      <c r="D30" s="166"/>
    </row>
    <row r="31" spans="1:4" s="198" customFormat="1" ht="11.25">
      <c r="A31" s="159" t="s">
        <v>185</v>
      </c>
      <c r="B31" s="190">
        <f>(Summary!B30/'Main default results'!B30-1)*100</f>
        <v>0</v>
      </c>
      <c r="C31" s="157"/>
      <c r="D31" s="166"/>
    </row>
    <row r="32" spans="1:4" s="198" customFormat="1" ht="11.25">
      <c r="A32" s="159" t="s">
        <v>186</v>
      </c>
      <c r="B32" s="190">
        <f>(Summary!B31/'Main default results'!B31-1)*100</f>
        <v>0</v>
      </c>
      <c r="C32" s="157"/>
      <c r="D32" s="158"/>
    </row>
    <row r="33" spans="1:4" s="198" customFormat="1" ht="11.25">
      <c r="A33" s="159" t="s">
        <v>187</v>
      </c>
      <c r="B33" s="190">
        <f>(Summary!B32/'Main default results'!B32-1)*100</f>
        <v>0</v>
      </c>
      <c r="C33" s="157"/>
      <c r="D33" s="158"/>
    </row>
    <row r="34" spans="1:4" s="198" customFormat="1" ht="11.25">
      <c r="A34" s="159" t="s">
        <v>260</v>
      </c>
      <c r="B34" s="190">
        <f>(Summary!B33/'Main default results'!B33-1)*100</f>
        <v>0</v>
      </c>
      <c r="C34" s="157"/>
      <c r="D34" s="166"/>
    </row>
    <row r="35" spans="1:4" s="198" customFormat="1" ht="11.25">
      <c r="A35" s="159"/>
      <c r="B35" s="157"/>
      <c r="C35" s="157"/>
      <c r="D35" s="158"/>
    </row>
    <row r="36" spans="1:4" s="198" customFormat="1" ht="11.25">
      <c r="A36" s="165" t="s">
        <v>171</v>
      </c>
      <c r="B36" s="157"/>
      <c r="C36" s="157"/>
      <c r="D36" s="158"/>
    </row>
    <row r="37" spans="1:4" s="198" customFormat="1" ht="11.25">
      <c r="A37" s="159" t="s">
        <v>178</v>
      </c>
      <c r="B37" s="190">
        <f>(Summary!B36/'Main default results'!B36-1)*100</f>
        <v>0</v>
      </c>
      <c r="C37" s="157"/>
      <c r="D37" s="158"/>
    </row>
    <row r="38" spans="1:4" s="198" customFormat="1" ht="11.25">
      <c r="A38" s="159" t="s">
        <v>179</v>
      </c>
      <c r="B38" s="190">
        <f>(Summary!B37/'Main default results'!B37-1)*100</f>
        <v>0</v>
      </c>
      <c r="C38" s="157"/>
      <c r="D38" s="158"/>
    </row>
    <row r="39" spans="1:4" s="198" customFormat="1" ht="11.25">
      <c r="A39" s="159" t="s">
        <v>180</v>
      </c>
      <c r="B39" s="190">
        <f>(Summary!B38/'Main default results'!B38-1)*100</f>
        <v>0</v>
      </c>
      <c r="C39" s="157"/>
      <c r="D39" s="158"/>
    </row>
    <row r="40" spans="1:4" s="198" customFormat="1" ht="11.25">
      <c r="A40" s="159" t="s">
        <v>181</v>
      </c>
      <c r="B40" s="190">
        <f>(Summary!B39/'Main default results'!B39-1)*100</f>
        <v>0</v>
      </c>
      <c r="C40" s="157"/>
      <c r="D40" s="158"/>
    </row>
    <row r="41" spans="1:4" s="198" customFormat="1" ht="11.25">
      <c r="A41" s="159"/>
      <c r="B41" s="157"/>
      <c r="C41" s="157"/>
      <c r="D41" s="158"/>
    </row>
    <row r="42" spans="1:4" s="198" customFormat="1" ht="11.25">
      <c r="A42" s="165" t="s">
        <v>172</v>
      </c>
      <c r="B42" s="157"/>
      <c r="C42" s="157"/>
      <c r="D42" s="158"/>
    </row>
    <row r="43" spans="1:4" s="198" customFormat="1" ht="11.25">
      <c r="A43" s="167" t="s">
        <v>177</v>
      </c>
      <c r="B43" s="190">
        <f>(Summary!B42/'Main default results'!B42-1)*100</f>
        <v>0</v>
      </c>
      <c r="C43" s="157"/>
      <c r="D43" s="158"/>
    </row>
    <row r="44" spans="1:4" s="198" customFormat="1" ht="11.25">
      <c r="A44" s="159" t="s">
        <v>256</v>
      </c>
      <c r="B44" s="190">
        <f>(Summary!B43/'Main default results'!B43-1)*100</f>
        <v>0</v>
      </c>
      <c r="C44" s="157"/>
      <c r="D44" s="158"/>
    </row>
    <row r="45" spans="1:4" s="198" customFormat="1" ht="11.25">
      <c r="A45" s="159" t="s">
        <v>257</v>
      </c>
      <c r="B45" s="190">
        <f>(Summary!B44/'Main default results'!B44-1)*100</f>
        <v>0</v>
      </c>
      <c r="C45" s="157"/>
      <c r="D45" s="158"/>
    </row>
    <row r="46" spans="1:4" s="198" customFormat="1" ht="12" thickBot="1">
      <c r="A46" s="160" t="s">
        <v>258</v>
      </c>
      <c r="B46" s="194">
        <f>(Summary!B45/'Main default results'!B45-1)*100</f>
        <v>0</v>
      </c>
      <c r="C46" s="201"/>
      <c r="D46" s="168"/>
    </row>
    <row r="49" ht="15.75">
      <c r="A49" s="5" t="s">
        <v>169</v>
      </c>
    </row>
    <row r="50" ht="12" thickBot="1"/>
    <row r="51" spans="1:4" ht="12" thickBot="1">
      <c r="A51" s="169"/>
      <c r="B51" s="170" t="s">
        <v>212</v>
      </c>
      <c r="C51" s="170" t="s">
        <v>261</v>
      </c>
      <c r="D51" s="171" t="s">
        <v>48</v>
      </c>
    </row>
    <row r="52" spans="1:4" ht="16.5" customHeight="1">
      <c r="A52" s="172"/>
      <c r="B52" s="173"/>
      <c r="C52" s="173"/>
      <c r="D52" s="174"/>
    </row>
    <row r="53" spans="1:4" ht="11.25">
      <c r="A53" s="172" t="s">
        <v>163</v>
      </c>
      <c r="B53" s="190">
        <f>(Summary!B52/'Main default results'!B52-1)*100</f>
        <v>0</v>
      </c>
      <c r="C53" s="190">
        <f>(Summary!C52/'Main default results'!C52-1)*100</f>
        <v>0</v>
      </c>
      <c r="D53" s="191">
        <f>(Summary!D52/'Main default results'!D52-1)*100</f>
        <v>0</v>
      </c>
    </row>
    <row r="54" spans="1:4" ht="11.25">
      <c r="A54" s="172" t="s">
        <v>164</v>
      </c>
      <c r="B54" s="190">
        <f>(Summary!B53/'Main default results'!B53-1)*100</f>
        <v>0</v>
      </c>
      <c r="C54" s="190">
        <f>(Summary!C53/'Main default results'!C53-1)*100</f>
        <v>0</v>
      </c>
      <c r="D54" s="191">
        <f>(Summary!D53/'Main default results'!D53-1)*100</f>
        <v>0</v>
      </c>
    </row>
    <row r="55" spans="1:4" ht="11.25">
      <c r="A55" s="172" t="s">
        <v>165</v>
      </c>
      <c r="B55" s="190">
        <f>(Summary!B54/'Main default results'!B54-1)*100</f>
        <v>0</v>
      </c>
      <c r="C55" s="190">
        <f>(Summary!C54/'Main default results'!C54-1)*100</f>
        <v>0</v>
      </c>
      <c r="D55" s="191">
        <f>(Summary!D54/'Main default results'!D54-1)*100</f>
        <v>0</v>
      </c>
    </row>
    <row r="56" spans="1:4" ht="12" customHeight="1">
      <c r="A56" s="172" t="s">
        <v>166</v>
      </c>
      <c r="B56" s="190">
        <f>(Summary!B55/'Main default results'!B55-1)*100</f>
        <v>0</v>
      </c>
      <c r="C56" s="190">
        <f>(Summary!C55/'Main default results'!C55-1)*100</f>
        <v>0</v>
      </c>
      <c r="D56" s="191">
        <f>(Summary!D55/'Main default results'!D55-1)*100</f>
        <v>0</v>
      </c>
    </row>
    <row r="57" spans="1:4" ht="12" thickBot="1">
      <c r="A57" s="175" t="s">
        <v>167</v>
      </c>
      <c r="B57" s="194">
        <f>(Summary!B56/'Main default results'!B56-1)*100</f>
        <v>0</v>
      </c>
      <c r="C57" s="194">
        <f>(Summary!C56/'Main default results'!C56-1)*100</f>
        <v>0</v>
      </c>
      <c r="D57" s="195">
        <f>(Summary!D56/'Main default results'!D56-1)*100</f>
        <v>0</v>
      </c>
    </row>
    <row r="58" spans="2:4" ht="11.25">
      <c r="B58" s="197"/>
      <c r="C58" s="197"/>
      <c r="D58" s="197"/>
    </row>
    <row r="59" ht="11.25">
      <c r="C59" s="197"/>
    </row>
    <row r="60" ht="16.5" thickBot="1">
      <c r="A60" s="5" t="s">
        <v>170</v>
      </c>
    </row>
    <row r="61" spans="1:2" ht="12" thickBot="1">
      <c r="A61" s="162"/>
      <c r="B61" s="156" t="s">
        <v>176</v>
      </c>
    </row>
    <row r="62" spans="1:2" ht="11.25">
      <c r="A62" s="159" t="s">
        <v>262</v>
      </c>
      <c r="B62" s="202">
        <f>(Summary!B61/'Main default results'!B61-1)*100</f>
        <v>0</v>
      </c>
    </row>
    <row r="63" spans="1:2" ht="11.25">
      <c r="A63" s="159" t="s">
        <v>263</v>
      </c>
      <c r="B63" s="191">
        <f>(Summary!B62/'Main default results'!B62-1)*100</f>
        <v>0</v>
      </c>
    </row>
    <row r="64" spans="1:2" ht="11.25">
      <c r="A64" s="159" t="s">
        <v>264</v>
      </c>
      <c r="B64" s="191">
        <f>(Summary!B63/'Main default results'!B63-1)*100</f>
        <v>0</v>
      </c>
    </row>
    <row r="65" spans="1:2" ht="11.25">
      <c r="A65" s="159" t="s">
        <v>265</v>
      </c>
      <c r="B65" s="191">
        <f>(Summary!B64/'Main default results'!B64-1)*100</f>
        <v>0</v>
      </c>
    </row>
    <row r="66" spans="1:2" ht="11.25">
      <c r="A66" s="159" t="s">
        <v>266</v>
      </c>
      <c r="B66" s="191">
        <f>(Summary!B65/'Main default results'!B65-1)*100</f>
        <v>0</v>
      </c>
    </row>
    <row r="67" spans="1:2" ht="12" thickBot="1">
      <c r="A67" s="160" t="s">
        <v>161</v>
      </c>
      <c r="B67" s="195">
        <f>(Summary!B66/'Main default results'!B66-1)*100</f>
        <v>0</v>
      </c>
    </row>
    <row r="69" ht="11.25">
      <c r="B69" s="197"/>
    </row>
    <row r="75" ht="15.75">
      <c r="A75" s="5"/>
    </row>
    <row r="76" spans="1:7" ht="11.25">
      <c r="A76" s="153"/>
      <c r="B76" s="153"/>
      <c r="C76" s="153"/>
      <c r="D76" s="153"/>
      <c r="E76" s="153"/>
      <c r="F76" s="153"/>
      <c r="G76" s="153"/>
    </row>
    <row r="77" spans="1:8" ht="11.25">
      <c r="A77" s="153"/>
      <c r="B77" s="151"/>
      <c r="C77" s="151"/>
      <c r="D77" s="151"/>
      <c r="E77" s="151"/>
      <c r="F77" s="151"/>
      <c r="G77" s="151"/>
      <c r="H77" s="203"/>
    </row>
    <row r="78" spans="1:8" ht="11.25">
      <c r="A78" s="153"/>
      <c r="B78" s="151"/>
      <c r="C78" s="151"/>
      <c r="D78" s="151"/>
      <c r="E78" s="151"/>
      <c r="F78" s="151"/>
      <c r="G78" s="151"/>
      <c r="H78" s="203"/>
    </row>
    <row r="79" spans="1:8" ht="11.25">
      <c r="A79" s="153"/>
      <c r="B79" s="152"/>
      <c r="C79" s="152"/>
      <c r="D79" s="152"/>
      <c r="E79" s="152"/>
      <c r="F79" s="152"/>
      <c r="G79" s="152"/>
      <c r="H79" s="204"/>
    </row>
    <row r="80" spans="1:8" ht="11.25">
      <c r="A80" s="153"/>
      <c r="B80" s="152"/>
      <c r="C80" s="152"/>
      <c r="D80" s="152"/>
      <c r="E80" s="152"/>
      <c r="F80" s="152"/>
      <c r="G80" s="152"/>
      <c r="H80" s="204"/>
    </row>
    <row r="81" spans="1:8" ht="11.25">
      <c r="A81" s="153"/>
      <c r="B81" s="152"/>
      <c r="C81" s="152"/>
      <c r="D81" s="152"/>
      <c r="E81" s="152"/>
      <c r="F81" s="152"/>
      <c r="G81" s="152"/>
      <c r="H81" s="204"/>
    </row>
    <row r="82" spans="1:8" ht="11.25">
      <c r="A82" s="153"/>
      <c r="B82" s="152"/>
      <c r="C82" s="152"/>
      <c r="D82" s="152"/>
      <c r="E82" s="152"/>
      <c r="F82" s="152"/>
      <c r="G82" s="152"/>
      <c r="H82" s="204"/>
    </row>
    <row r="83" spans="1:8" ht="11.25">
      <c r="A83" s="153"/>
      <c r="B83" s="152"/>
      <c r="C83" s="152"/>
      <c r="D83" s="152"/>
      <c r="E83" s="152"/>
      <c r="F83" s="152"/>
      <c r="G83" s="152"/>
      <c r="H83" s="204"/>
    </row>
    <row r="84" spans="1:8" ht="11.25">
      <c r="A84" s="153"/>
      <c r="B84" s="152"/>
      <c r="C84" s="152"/>
      <c r="D84" s="152"/>
      <c r="E84" s="152"/>
      <c r="F84" s="152"/>
      <c r="G84" s="152"/>
      <c r="H84" s="204"/>
    </row>
    <row r="86" spans="2:8" ht="11.25">
      <c r="B86" s="205"/>
      <c r="C86" s="205"/>
      <c r="D86" s="205"/>
      <c r="E86" s="205"/>
      <c r="F86" s="205"/>
      <c r="G86" s="205"/>
      <c r="H86" s="205"/>
    </row>
    <row r="88" spans="2:7" ht="11.25">
      <c r="B88" s="206"/>
      <c r="C88" s="206"/>
      <c r="D88" s="206"/>
      <c r="E88" s="206"/>
      <c r="F88" s="206"/>
      <c r="G88" s="206"/>
    </row>
    <row r="89" spans="2:7" ht="11.25">
      <c r="B89" s="206"/>
      <c r="C89" s="206"/>
      <c r="D89" s="206"/>
      <c r="E89" s="206"/>
      <c r="F89" s="206"/>
      <c r="G89" s="206"/>
    </row>
    <row r="90" spans="2:7" ht="11.25">
      <c r="B90" s="206"/>
      <c r="C90" s="206"/>
      <c r="D90" s="206"/>
      <c r="E90" s="206"/>
      <c r="F90" s="206"/>
      <c r="G90" s="206"/>
    </row>
    <row r="91" spans="2:7" ht="11.25">
      <c r="B91" s="206"/>
      <c r="C91" s="206"/>
      <c r="D91" s="206"/>
      <c r="E91" s="206"/>
      <c r="F91" s="206"/>
      <c r="G91" s="206"/>
    </row>
    <row r="92" spans="2:7" ht="11.25">
      <c r="B92" s="206"/>
      <c r="C92" s="206"/>
      <c r="D92" s="206"/>
      <c r="E92" s="206"/>
      <c r="F92" s="206"/>
      <c r="G92" s="206"/>
    </row>
    <row r="93" spans="2:7" ht="11.25">
      <c r="B93" s="206"/>
      <c r="C93" s="206"/>
      <c r="D93" s="206"/>
      <c r="E93" s="206"/>
      <c r="F93" s="206"/>
      <c r="G93" s="206"/>
    </row>
    <row r="100" spans="5:6" ht="11.25">
      <c r="E100" s="207"/>
      <c r="F100" s="207"/>
    </row>
  </sheetData>
  <sheetProtection password="CA05" sheet="1" objects="1" scenarios="1" selectLockedCells="1"/>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tabColor indexed="26"/>
  </sheetPr>
  <dimension ref="A4:F66"/>
  <sheetViews>
    <sheetView workbookViewId="0" topLeftCell="A1">
      <selection activeCell="C7" sqref="C7"/>
    </sheetView>
  </sheetViews>
  <sheetFormatPr defaultColWidth="9.140625" defaultRowHeight="12.75"/>
  <cols>
    <col min="1" max="1" width="89.57421875" style="0" customWidth="1"/>
    <col min="2" max="3" width="9.140625" style="1" customWidth="1"/>
    <col min="4" max="4" width="8.00390625" style="0" customWidth="1"/>
    <col min="5" max="6" width="13.28125" style="0" customWidth="1"/>
  </cols>
  <sheetData>
    <row r="4" spans="1:6" ht="16.5">
      <c r="A4" s="118" t="s">
        <v>218</v>
      </c>
      <c r="C4" s="1" t="s">
        <v>232</v>
      </c>
      <c r="D4" s="1" t="s">
        <v>225</v>
      </c>
      <c r="E4" s="1" t="s">
        <v>227</v>
      </c>
      <c r="F4" s="1" t="s">
        <v>226</v>
      </c>
    </row>
    <row r="5" spans="1:6" ht="12.75">
      <c r="A5" s="116" t="s">
        <v>219</v>
      </c>
      <c r="B5" s="1">
        <v>3151</v>
      </c>
      <c r="C5" s="1" t="s">
        <v>204</v>
      </c>
      <c r="D5" s="1" t="s">
        <v>159</v>
      </c>
      <c r="E5" s="1" t="s">
        <v>228</v>
      </c>
      <c r="F5" s="1" t="s">
        <v>159</v>
      </c>
    </row>
    <row r="6" spans="1:6" ht="12.75">
      <c r="A6" s="116" t="s">
        <v>220</v>
      </c>
      <c r="B6" s="1">
        <v>12672.151206060236</v>
      </c>
      <c r="C6" s="1" t="s">
        <v>204</v>
      </c>
      <c r="D6" s="1" t="s">
        <v>159</v>
      </c>
      <c r="E6" s="1" t="s">
        <v>228</v>
      </c>
      <c r="F6" s="1" t="s">
        <v>159</v>
      </c>
    </row>
    <row r="7" spans="1:6" ht="12.75">
      <c r="A7" s="116" t="s">
        <v>317</v>
      </c>
      <c r="B7" s="1">
        <v>11404.936085454214</v>
      </c>
      <c r="C7" s="1" t="s">
        <v>204</v>
      </c>
      <c r="D7" s="1" t="s">
        <v>159</v>
      </c>
      <c r="E7" s="1" t="s">
        <v>228</v>
      </c>
      <c r="F7" s="1" t="s">
        <v>159</v>
      </c>
    </row>
    <row r="8" spans="1:6" ht="12.75">
      <c r="A8" s="116" t="s">
        <v>70</v>
      </c>
      <c r="B8" s="1">
        <v>14256.170106817768</v>
      </c>
      <c r="C8" s="1" t="s">
        <v>204</v>
      </c>
      <c r="D8" s="1" t="s">
        <v>159</v>
      </c>
      <c r="E8" s="1" t="s">
        <v>228</v>
      </c>
      <c r="F8" s="1" t="s">
        <v>159</v>
      </c>
    </row>
    <row r="9" spans="1:6" ht="12.75">
      <c r="A9" s="116" t="s">
        <v>25</v>
      </c>
      <c r="B9" s="1">
        <v>2.604066450178419</v>
      </c>
      <c r="C9" s="1" t="s">
        <v>233</v>
      </c>
      <c r="D9" s="1" t="s">
        <v>159</v>
      </c>
      <c r="E9" s="1" t="s">
        <v>230</v>
      </c>
      <c r="F9" s="1" t="s">
        <v>230</v>
      </c>
    </row>
    <row r="10" spans="1:6" ht="12.75">
      <c r="A10" s="117" t="s">
        <v>221</v>
      </c>
      <c r="B10" s="1">
        <v>2.864473095196261</v>
      </c>
      <c r="C10" s="1" t="s">
        <v>233</v>
      </c>
      <c r="D10" s="1" t="s">
        <v>159</v>
      </c>
      <c r="E10" s="1" t="s">
        <v>230</v>
      </c>
      <c r="F10" s="1" t="s">
        <v>230</v>
      </c>
    </row>
    <row r="11" spans="1:6" ht="12.75">
      <c r="A11" s="116" t="s">
        <v>231</v>
      </c>
      <c r="B11" s="1">
        <v>547458</v>
      </c>
      <c r="C11" s="1" t="s">
        <v>204</v>
      </c>
      <c r="D11" s="1" t="s">
        <v>159</v>
      </c>
      <c r="E11" s="1" t="s">
        <v>228</v>
      </c>
      <c r="F11" s="1" t="s">
        <v>159</v>
      </c>
    </row>
    <row r="12" spans="4:6" ht="12.75">
      <c r="D12" s="1"/>
      <c r="E12" s="1"/>
      <c r="F12" s="1"/>
    </row>
    <row r="13" spans="1:6" ht="16.5">
      <c r="A13" s="118" t="s">
        <v>309</v>
      </c>
      <c r="D13" s="1"/>
      <c r="E13" s="1"/>
      <c r="F13" s="1"/>
    </row>
    <row r="14" spans="1:6" ht="12.75">
      <c r="A14" s="116" t="s">
        <v>252</v>
      </c>
      <c r="B14" s="1">
        <v>2.721249440436448</v>
      </c>
      <c r="C14" s="1" t="s">
        <v>233</v>
      </c>
      <c r="D14" s="1" t="s">
        <v>159</v>
      </c>
      <c r="E14" s="1" t="s">
        <v>230</v>
      </c>
      <c r="F14" s="1" t="s">
        <v>230</v>
      </c>
    </row>
    <row r="15" spans="1:6" ht="12.75">
      <c r="A15" s="116" t="s">
        <v>253</v>
      </c>
      <c r="B15" s="1">
        <f>B10-B14</f>
        <v>0.1432236547598129</v>
      </c>
      <c r="C15" s="1" t="s">
        <v>234</v>
      </c>
      <c r="D15" s="1" t="s">
        <v>159</v>
      </c>
      <c r="E15" s="1" t="s">
        <v>230</v>
      </c>
      <c r="F15" s="1" t="s">
        <v>230</v>
      </c>
    </row>
    <row r="16" spans="1:6" ht="12.75">
      <c r="A16" s="116" t="s">
        <v>222</v>
      </c>
      <c r="B16" s="1">
        <v>570.2468042727107</v>
      </c>
      <c r="C16" s="1" t="s">
        <v>204</v>
      </c>
      <c r="D16" s="1" t="s">
        <v>159</v>
      </c>
      <c r="E16" s="1" t="s">
        <v>228</v>
      </c>
      <c r="F16" s="1" t="s">
        <v>159</v>
      </c>
    </row>
    <row r="17" spans="1:6" ht="12.75">
      <c r="A17" s="116" t="s">
        <v>223</v>
      </c>
      <c r="B17" s="1">
        <v>470.0780939696497</v>
      </c>
      <c r="C17" s="1" t="s">
        <v>204</v>
      </c>
      <c r="D17" s="1" t="s">
        <v>159</v>
      </c>
      <c r="E17" s="1" t="s">
        <v>228</v>
      </c>
      <c r="F17" s="1" t="s">
        <v>159</v>
      </c>
    </row>
    <row r="18" spans="1:6" ht="12.75">
      <c r="A18" s="116" t="s">
        <v>254</v>
      </c>
      <c r="B18" s="1">
        <v>712.8085053408884</v>
      </c>
      <c r="C18" s="1" t="s">
        <v>204</v>
      </c>
      <c r="D18" s="1" t="s">
        <v>159</v>
      </c>
      <c r="E18" s="1" t="s">
        <v>228</v>
      </c>
      <c r="F18" s="1" t="s">
        <v>159</v>
      </c>
    </row>
    <row r="19" spans="1:6" ht="12.75">
      <c r="A19" s="116" t="s">
        <v>235</v>
      </c>
      <c r="B19" s="1">
        <v>612.6397950378273</v>
      </c>
      <c r="C19" s="1" t="s">
        <v>204</v>
      </c>
      <c r="D19" s="1" t="s">
        <v>159</v>
      </c>
      <c r="E19" s="1" t="s">
        <v>228</v>
      </c>
      <c r="F19" s="1" t="s">
        <v>159</v>
      </c>
    </row>
    <row r="20" spans="1:6" ht="12.75">
      <c r="A20" s="116" t="s">
        <v>236</v>
      </c>
      <c r="B20" s="1">
        <v>648705.9420135823</v>
      </c>
      <c r="C20" s="1" t="s">
        <v>204</v>
      </c>
      <c r="D20" s="1" t="s">
        <v>224</v>
      </c>
      <c r="E20" s="1" t="s">
        <v>229</v>
      </c>
      <c r="F20" s="1" t="s">
        <v>224</v>
      </c>
    </row>
    <row r="21" spans="1:6" ht="12.75">
      <c r="A21" s="116" t="s">
        <v>255</v>
      </c>
      <c r="B21" s="1">
        <v>844.6366898144782</v>
      </c>
      <c r="C21" s="1" t="s">
        <v>204</v>
      </c>
      <c r="D21" s="1" t="s">
        <v>224</v>
      </c>
      <c r="E21" s="1" t="s">
        <v>229</v>
      </c>
      <c r="F21" s="1" t="s">
        <v>224</v>
      </c>
    </row>
    <row r="22" spans="1:6" ht="12.75">
      <c r="A22" s="111" t="s">
        <v>237</v>
      </c>
      <c r="B22" s="1">
        <v>725.9425843718088</v>
      </c>
      <c r="C22" s="1" t="s">
        <v>204</v>
      </c>
      <c r="D22" s="1" t="s">
        <v>224</v>
      </c>
      <c r="E22" s="1" t="s">
        <v>229</v>
      </c>
      <c r="F22" s="1" t="s">
        <v>224</v>
      </c>
    </row>
    <row r="23" spans="4:6" ht="12.75">
      <c r="D23" s="1"/>
      <c r="E23" s="1"/>
      <c r="F23" s="1"/>
    </row>
    <row r="24" spans="4:6" ht="13.5" thickBot="1">
      <c r="D24" s="1"/>
      <c r="E24" s="1"/>
      <c r="F24" s="1"/>
    </row>
    <row r="25" spans="1:3" ht="12.75">
      <c r="A25" s="143" t="s">
        <v>308</v>
      </c>
      <c r="B25" s="144"/>
      <c r="C25" s="145"/>
    </row>
    <row r="26" spans="1:3" ht="13.5" thickBot="1">
      <c r="A26" s="146" t="s">
        <v>307</v>
      </c>
      <c r="B26" s="147">
        <v>0</v>
      </c>
      <c r="C26" s="148">
        <v>0</v>
      </c>
    </row>
    <row r="27" spans="1:3" ht="12.75">
      <c r="A27" s="139" t="s">
        <v>267</v>
      </c>
      <c r="B27" s="137">
        <v>2</v>
      </c>
      <c r="C27" s="138">
        <v>2</v>
      </c>
    </row>
    <row r="28" spans="1:3" ht="12.75">
      <c r="A28" s="139" t="s">
        <v>268</v>
      </c>
      <c r="B28" s="137">
        <v>2</v>
      </c>
      <c r="C28" s="138">
        <v>2</v>
      </c>
    </row>
    <row r="29" spans="1:3" ht="12.75">
      <c r="A29" s="139" t="s">
        <v>269</v>
      </c>
      <c r="B29" s="137">
        <v>2</v>
      </c>
      <c r="C29" s="138">
        <v>2</v>
      </c>
    </row>
    <row r="30" spans="1:3" ht="12.75">
      <c r="A30" s="139" t="s">
        <v>270</v>
      </c>
      <c r="B30" s="137">
        <v>2</v>
      </c>
      <c r="C30" s="138">
        <v>2</v>
      </c>
    </row>
    <row r="31" spans="1:3" ht="12.75">
      <c r="A31" s="139" t="s">
        <v>271</v>
      </c>
      <c r="B31" s="137">
        <v>2</v>
      </c>
      <c r="C31" s="138">
        <v>2</v>
      </c>
    </row>
    <row r="32" spans="1:3" ht="12.75">
      <c r="A32" s="139" t="s">
        <v>272</v>
      </c>
      <c r="B32" s="137">
        <v>2</v>
      </c>
      <c r="C32" s="138">
        <v>2</v>
      </c>
    </row>
    <row r="33" spans="1:3" ht="12.75">
      <c r="A33" s="139" t="s">
        <v>273</v>
      </c>
      <c r="B33" s="137">
        <v>2</v>
      </c>
      <c r="C33" s="138">
        <v>2</v>
      </c>
    </row>
    <row r="34" spans="1:3" ht="12.75">
      <c r="A34" s="139" t="s">
        <v>274</v>
      </c>
      <c r="B34" s="137">
        <v>2</v>
      </c>
      <c r="C34" s="138">
        <v>2</v>
      </c>
    </row>
    <row r="35" spans="1:3" ht="12.75">
      <c r="A35" s="139" t="s">
        <v>275</v>
      </c>
      <c r="B35" s="137">
        <v>2</v>
      </c>
      <c r="C35" s="138">
        <v>2</v>
      </c>
    </row>
    <row r="36" spans="1:3" ht="12.75">
      <c r="A36" s="139" t="s">
        <v>276</v>
      </c>
      <c r="B36" s="137">
        <v>2</v>
      </c>
      <c r="C36" s="138">
        <v>2</v>
      </c>
    </row>
    <row r="37" spans="1:3" ht="12.75">
      <c r="A37" s="139" t="s">
        <v>277</v>
      </c>
      <c r="B37" s="137">
        <v>2</v>
      </c>
      <c r="C37" s="138">
        <v>2</v>
      </c>
    </row>
    <row r="38" spans="1:3" ht="12.75">
      <c r="A38" s="139" t="s">
        <v>278</v>
      </c>
      <c r="B38" s="137">
        <v>2</v>
      </c>
      <c r="C38" s="138">
        <v>2</v>
      </c>
    </row>
    <row r="39" spans="1:3" ht="12.75">
      <c r="A39" s="139" t="s">
        <v>279</v>
      </c>
      <c r="B39" s="137">
        <v>2</v>
      </c>
      <c r="C39" s="138">
        <v>2</v>
      </c>
    </row>
    <row r="40" spans="1:3" ht="12.75">
      <c r="A40" s="139" t="s">
        <v>280</v>
      </c>
      <c r="B40" s="137">
        <v>2</v>
      </c>
      <c r="C40" s="138">
        <v>2</v>
      </c>
    </row>
    <row r="41" spans="1:3" ht="12.75">
      <c r="A41" s="139" t="s">
        <v>281</v>
      </c>
      <c r="B41" s="137">
        <v>2</v>
      </c>
      <c r="C41" s="138">
        <v>2</v>
      </c>
    </row>
    <row r="42" spans="1:3" ht="12.75">
      <c r="A42" s="139" t="s">
        <v>282</v>
      </c>
      <c r="B42" s="137">
        <v>2</v>
      </c>
      <c r="C42" s="138">
        <v>2</v>
      </c>
    </row>
    <row r="43" spans="1:3" ht="12.75">
      <c r="A43" s="139" t="s">
        <v>283</v>
      </c>
      <c r="B43" s="137">
        <v>2</v>
      </c>
      <c r="C43" s="138">
        <v>2</v>
      </c>
    </row>
    <row r="44" spans="1:3" ht="12.75">
      <c r="A44" s="139" t="s">
        <v>284</v>
      </c>
      <c r="B44" s="137">
        <v>2</v>
      </c>
      <c r="C44" s="138">
        <v>2</v>
      </c>
    </row>
    <row r="45" spans="1:3" ht="12.75">
      <c r="A45" s="139" t="s">
        <v>285</v>
      </c>
      <c r="B45" s="137">
        <v>2</v>
      </c>
      <c r="C45" s="138">
        <v>2</v>
      </c>
    </row>
    <row r="46" spans="1:3" ht="12.75">
      <c r="A46" s="139" t="s">
        <v>286</v>
      </c>
      <c r="B46" s="137">
        <v>2</v>
      </c>
      <c r="C46" s="138">
        <v>2</v>
      </c>
    </row>
    <row r="47" spans="1:3" ht="12.75">
      <c r="A47" s="139" t="s">
        <v>287</v>
      </c>
      <c r="B47" s="137">
        <v>2</v>
      </c>
      <c r="C47" s="138">
        <v>2</v>
      </c>
    </row>
    <row r="48" spans="1:3" ht="12.75">
      <c r="A48" s="139" t="s">
        <v>288</v>
      </c>
      <c r="B48" s="137">
        <v>2</v>
      </c>
      <c r="C48" s="138">
        <v>2</v>
      </c>
    </row>
    <row r="49" spans="1:3" ht="12.75">
      <c r="A49" s="139" t="s">
        <v>289</v>
      </c>
      <c r="B49" s="137">
        <v>2</v>
      </c>
      <c r="C49" s="138">
        <v>2</v>
      </c>
    </row>
    <row r="50" spans="1:3" ht="12.75">
      <c r="A50" s="139" t="s">
        <v>290</v>
      </c>
      <c r="B50" s="137">
        <v>2</v>
      </c>
      <c r="C50" s="138">
        <v>2</v>
      </c>
    </row>
    <row r="51" spans="1:3" ht="12.75">
      <c r="A51" s="139" t="s">
        <v>291</v>
      </c>
      <c r="B51" s="137">
        <v>2</v>
      </c>
      <c r="C51" s="138">
        <v>2</v>
      </c>
    </row>
    <row r="52" spans="1:3" ht="12.75">
      <c r="A52" s="139" t="s">
        <v>292</v>
      </c>
      <c r="B52" s="137">
        <v>2</v>
      </c>
      <c r="C52" s="138">
        <v>2</v>
      </c>
    </row>
    <row r="53" spans="1:3" ht="12.75">
      <c r="A53" s="139" t="s">
        <v>293</v>
      </c>
      <c r="B53" s="137">
        <v>2</v>
      </c>
      <c r="C53" s="138">
        <v>2</v>
      </c>
    </row>
    <row r="54" spans="1:3" ht="12.75">
      <c r="A54" s="139" t="s">
        <v>294</v>
      </c>
      <c r="B54" s="137">
        <v>2</v>
      </c>
      <c r="C54" s="138">
        <v>2</v>
      </c>
    </row>
    <row r="55" spans="1:3" ht="12.75">
      <c r="A55" s="139" t="s">
        <v>295</v>
      </c>
      <c r="B55" s="137">
        <v>2</v>
      </c>
      <c r="C55" s="138">
        <v>2</v>
      </c>
    </row>
    <row r="56" spans="1:3" ht="12.75">
      <c r="A56" s="139" t="s">
        <v>296</v>
      </c>
      <c r="B56" s="137">
        <v>2</v>
      </c>
      <c r="C56" s="138">
        <v>2</v>
      </c>
    </row>
    <row r="57" spans="1:3" ht="12.75">
      <c r="A57" s="139" t="s">
        <v>297</v>
      </c>
      <c r="B57" s="137">
        <v>2</v>
      </c>
      <c r="C57" s="138">
        <v>2</v>
      </c>
    </row>
    <row r="58" spans="1:3" ht="12.75">
      <c r="A58" s="139" t="s">
        <v>298</v>
      </c>
      <c r="B58" s="137">
        <v>2</v>
      </c>
      <c r="C58" s="138">
        <v>2</v>
      </c>
    </row>
    <row r="59" spans="1:3" ht="12.75">
      <c r="A59" s="139" t="s">
        <v>299</v>
      </c>
      <c r="B59" s="137">
        <v>2</v>
      </c>
      <c r="C59" s="138">
        <v>2</v>
      </c>
    </row>
    <row r="60" spans="1:3" ht="12.75">
      <c r="A60" s="139" t="s">
        <v>300</v>
      </c>
      <c r="B60" s="137">
        <v>2</v>
      </c>
      <c r="C60" s="138">
        <v>2</v>
      </c>
    </row>
    <row r="61" spans="1:3" ht="12.75">
      <c r="A61" s="139" t="s">
        <v>301</v>
      </c>
      <c r="B61" s="137">
        <v>2</v>
      </c>
      <c r="C61" s="138">
        <v>2</v>
      </c>
    </row>
    <row r="62" spans="1:3" ht="12.75">
      <c r="A62" s="139" t="s">
        <v>302</v>
      </c>
      <c r="B62" s="137">
        <v>2</v>
      </c>
      <c r="C62" s="138">
        <v>2</v>
      </c>
    </row>
    <row r="63" spans="1:3" ht="12.75">
      <c r="A63" s="139" t="s">
        <v>303</v>
      </c>
      <c r="B63" s="137">
        <v>2</v>
      </c>
      <c r="C63" s="138">
        <v>2</v>
      </c>
    </row>
    <row r="64" spans="1:3" ht="12.75">
      <c r="A64" s="139" t="s">
        <v>304</v>
      </c>
      <c r="B64" s="137">
        <v>2</v>
      </c>
      <c r="C64" s="138">
        <v>2</v>
      </c>
    </row>
    <row r="65" spans="1:3" ht="12.75">
      <c r="A65" s="139" t="s">
        <v>305</v>
      </c>
      <c r="B65" s="137">
        <v>2</v>
      </c>
      <c r="C65" s="138">
        <v>2</v>
      </c>
    </row>
    <row r="66" spans="1:3" ht="13.5" thickBot="1">
      <c r="A66" s="140" t="s">
        <v>306</v>
      </c>
      <c r="B66" s="141">
        <v>2</v>
      </c>
      <c r="C66" s="142">
        <v>2</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tabColor indexed="24"/>
  </sheetPr>
  <dimension ref="A1:I1052"/>
  <sheetViews>
    <sheetView showGridLines="0" workbookViewId="0" topLeftCell="A1">
      <selection activeCell="A1" sqref="A1:IV16384"/>
    </sheetView>
  </sheetViews>
  <sheetFormatPr defaultColWidth="9.140625" defaultRowHeight="12.75"/>
  <cols>
    <col min="1" max="1" width="33.57421875" style="68" customWidth="1"/>
    <col min="2" max="2" width="73.28125" style="68" customWidth="1"/>
    <col min="3" max="3" width="16.28125" style="68" customWidth="1"/>
    <col min="4" max="4" width="16.140625" style="68" customWidth="1"/>
    <col min="5" max="16384" width="9.140625" style="68" customWidth="1"/>
  </cols>
  <sheetData>
    <row r="1" ht="12.75">
      <c r="A1" s="239" t="s">
        <v>340</v>
      </c>
    </row>
    <row r="2" spans="1:6" s="3" customFormat="1" ht="11.25">
      <c r="A2" s="69" t="s">
        <v>18</v>
      </c>
      <c r="B2" s="69"/>
      <c r="C2" s="70"/>
      <c r="D2" s="70"/>
      <c r="E2" s="70"/>
      <c r="F2" s="70"/>
    </row>
    <row r="3" spans="1:6" s="3" customFormat="1" ht="12" thickBot="1">
      <c r="A3" s="69" t="s">
        <v>238</v>
      </c>
      <c r="B3" s="70"/>
      <c r="C3" s="70"/>
      <c r="D3" s="70"/>
      <c r="E3" s="70"/>
      <c r="F3" s="70"/>
    </row>
    <row r="4" spans="1:6" s="67" customFormat="1" ht="23.25" thickBot="1">
      <c r="A4" s="71" t="s">
        <v>71</v>
      </c>
      <c r="B4" s="72" t="s">
        <v>75</v>
      </c>
      <c r="C4" s="72" t="s">
        <v>199</v>
      </c>
      <c r="D4" s="72" t="s">
        <v>7</v>
      </c>
      <c r="E4" s="72"/>
      <c r="F4" s="73"/>
    </row>
    <row r="5" spans="1:6" s="3" customFormat="1" ht="11.25">
      <c r="A5" s="74"/>
      <c r="B5" s="75"/>
      <c r="D5" s="75"/>
      <c r="E5" s="75"/>
      <c r="F5" s="76"/>
    </row>
    <row r="6" spans="1:6" s="3" customFormat="1" ht="11.25">
      <c r="A6" s="74" t="s">
        <v>73</v>
      </c>
      <c r="B6" s="75" t="s">
        <v>8</v>
      </c>
      <c r="C6" s="77">
        <v>4062152</v>
      </c>
      <c r="D6" s="75" t="s">
        <v>208</v>
      </c>
      <c r="E6" s="75"/>
      <c r="F6" s="76"/>
    </row>
    <row r="7" spans="1:6" s="3" customFormat="1" ht="11.25">
      <c r="A7" s="74" t="s">
        <v>74</v>
      </c>
      <c r="B7" s="75" t="s">
        <v>4</v>
      </c>
      <c r="C7" s="77">
        <v>16336466</v>
      </c>
      <c r="D7" s="75" t="s">
        <v>208</v>
      </c>
      <c r="E7" s="75"/>
      <c r="F7" s="76"/>
    </row>
    <row r="8" spans="1:6" s="3" customFormat="1" ht="11.25">
      <c r="A8" s="74" t="s">
        <v>78</v>
      </c>
      <c r="B8" s="75" t="s">
        <v>24</v>
      </c>
      <c r="C8" s="113">
        <v>547458</v>
      </c>
      <c r="D8" s="75" t="s">
        <v>5</v>
      </c>
      <c r="E8" s="75"/>
      <c r="F8" s="76"/>
    </row>
    <row r="9" spans="1:6" s="3" customFormat="1" ht="11.25">
      <c r="A9" s="74" t="s">
        <v>150</v>
      </c>
      <c r="B9" s="75" t="s">
        <v>209</v>
      </c>
      <c r="C9" s="79">
        <v>0.5856500174998461</v>
      </c>
      <c r="D9" s="75" t="s">
        <v>5</v>
      </c>
      <c r="E9" s="75"/>
      <c r="F9" s="76"/>
    </row>
    <row r="10" spans="1:6" s="3" customFormat="1" ht="11.25">
      <c r="A10" s="74" t="s">
        <v>211</v>
      </c>
      <c r="B10" s="75" t="s">
        <v>210</v>
      </c>
      <c r="C10" s="108">
        <v>0.7679803727822349</v>
      </c>
      <c r="D10" s="75" t="s">
        <v>5</v>
      </c>
      <c r="E10" s="75"/>
      <c r="F10" s="76"/>
    </row>
    <row r="11" spans="1:6" s="3" customFormat="1" ht="11.25">
      <c r="A11" s="74" t="s">
        <v>82</v>
      </c>
      <c r="B11" s="75" t="s">
        <v>66</v>
      </c>
      <c r="C11" s="78">
        <f>118+135+113+58+44+20+15</f>
        <v>503</v>
      </c>
      <c r="D11" s="75" t="s">
        <v>77</v>
      </c>
      <c r="E11" s="75"/>
      <c r="F11" s="76"/>
    </row>
    <row r="12" spans="1:6" s="3" customFormat="1" ht="11.25">
      <c r="A12" s="74" t="s">
        <v>83</v>
      </c>
      <c r="B12" s="75" t="s">
        <v>64</v>
      </c>
      <c r="C12" s="75">
        <v>10</v>
      </c>
      <c r="D12" s="75" t="s">
        <v>76</v>
      </c>
      <c r="E12" s="75"/>
      <c r="F12" s="76"/>
    </row>
    <row r="13" spans="1:6" s="3" customFormat="1" ht="11.25">
      <c r="A13" s="74" t="s">
        <v>84</v>
      </c>
      <c r="B13" s="75" t="s">
        <v>85</v>
      </c>
      <c r="C13" s="75">
        <v>80</v>
      </c>
      <c r="D13" s="75" t="s">
        <v>76</v>
      </c>
      <c r="E13" s="75"/>
      <c r="F13" s="76"/>
    </row>
    <row r="14" spans="1:6" s="3" customFormat="1" ht="11.25">
      <c r="A14" s="74" t="s">
        <v>86</v>
      </c>
      <c r="B14" s="75" t="s">
        <v>15</v>
      </c>
      <c r="C14" s="80">
        <f>9.6/8.3</f>
        <v>1.1566265060240963</v>
      </c>
      <c r="D14" s="75" t="s">
        <v>16</v>
      </c>
      <c r="E14" s="75"/>
      <c r="F14" s="76"/>
    </row>
    <row r="15" spans="1:6" s="3" customFormat="1" ht="11.25">
      <c r="A15" s="74" t="s">
        <v>133</v>
      </c>
      <c r="B15" s="75" t="s">
        <v>127</v>
      </c>
      <c r="C15" s="75">
        <v>1</v>
      </c>
      <c r="D15" s="75" t="s">
        <v>140</v>
      </c>
      <c r="E15" s="75"/>
      <c r="F15" s="76"/>
    </row>
    <row r="16" spans="1:6" s="3" customFormat="1" ht="11.25">
      <c r="A16" s="74" t="s">
        <v>134</v>
      </c>
      <c r="B16" s="75" t="s">
        <v>128</v>
      </c>
      <c r="C16" s="75">
        <v>1000</v>
      </c>
      <c r="D16" s="75" t="s">
        <v>76</v>
      </c>
      <c r="E16" s="75"/>
      <c r="F16" s="76"/>
    </row>
    <row r="17" spans="1:6" s="3" customFormat="1" ht="11.25">
      <c r="A17" s="74" t="s">
        <v>135</v>
      </c>
      <c r="B17" s="75" t="s">
        <v>129</v>
      </c>
      <c r="C17" s="75">
        <v>2</v>
      </c>
      <c r="D17" s="75" t="s">
        <v>76</v>
      </c>
      <c r="E17" s="75"/>
      <c r="F17" s="76"/>
    </row>
    <row r="18" spans="1:6" s="3" customFormat="1" ht="11.25">
      <c r="A18" s="74" t="s">
        <v>136</v>
      </c>
      <c r="B18" s="75" t="s">
        <v>130</v>
      </c>
      <c r="C18" s="75">
        <v>35</v>
      </c>
      <c r="D18" s="75" t="s">
        <v>76</v>
      </c>
      <c r="E18" s="75"/>
      <c r="F18" s="76"/>
    </row>
    <row r="19" spans="1:6" s="3" customFormat="1" ht="11.25">
      <c r="A19" s="74" t="s">
        <v>147</v>
      </c>
      <c r="B19" s="19" t="s">
        <v>146</v>
      </c>
      <c r="C19" s="1">
        <v>1046365</v>
      </c>
      <c r="D19" s="75" t="s">
        <v>145</v>
      </c>
      <c r="E19" s="75"/>
      <c r="F19" s="76"/>
    </row>
    <row r="20" spans="1:6" ht="13.5" thickBot="1">
      <c r="A20" s="81"/>
      <c r="B20" s="82"/>
      <c r="C20" s="82"/>
      <c r="D20" s="82"/>
      <c r="E20" s="82"/>
      <c r="F20" s="83"/>
    </row>
    <row r="21" ht="12.75"/>
    <row r="22" ht="12.75">
      <c r="C22" s="109"/>
    </row>
    <row r="23" spans="2:3" ht="12.75">
      <c r="B23" s="110"/>
      <c r="C23" s="109"/>
    </row>
    <row r="24" ht="12.75"/>
    <row r="25" spans="1:9" s="3" customFormat="1" ht="12" thickBot="1">
      <c r="A25" s="69" t="s">
        <v>190</v>
      </c>
      <c r="B25" s="70"/>
      <c r="C25" s="70"/>
      <c r="D25" s="70"/>
      <c r="E25" s="70"/>
      <c r="F25" s="70"/>
      <c r="G25" s="70"/>
      <c r="H25" s="70"/>
      <c r="I25" s="70"/>
    </row>
    <row r="26" spans="1:9" s="3" customFormat="1" ht="11.25">
      <c r="A26" s="84" t="s">
        <v>144</v>
      </c>
      <c r="B26" s="85"/>
      <c r="C26" s="85"/>
      <c r="D26" s="85"/>
      <c r="E26" s="85"/>
      <c r="F26" s="85"/>
      <c r="G26" s="85"/>
      <c r="H26" s="85"/>
      <c r="I26" s="86"/>
    </row>
    <row r="27" spans="1:9" s="3" customFormat="1" ht="11.25">
      <c r="A27" s="74" t="s">
        <v>28</v>
      </c>
      <c r="B27" s="87" t="s">
        <v>29</v>
      </c>
      <c r="C27" s="87" t="s">
        <v>30</v>
      </c>
      <c r="D27" s="87" t="s">
        <v>31</v>
      </c>
      <c r="E27" s="87" t="s">
        <v>32</v>
      </c>
      <c r="F27" s="87" t="s">
        <v>33</v>
      </c>
      <c r="G27" s="87" t="s">
        <v>34</v>
      </c>
      <c r="H27" s="87" t="s">
        <v>35</v>
      </c>
      <c r="I27" s="76"/>
    </row>
    <row r="28" spans="1:9" s="3" customFormat="1" ht="11.25">
      <c r="A28" s="74" t="s">
        <v>36</v>
      </c>
      <c r="B28" s="75">
        <v>824513</v>
      </c>
      <c r="C28" s="75">
        <v>343966</v>
      </c>
      <c r="D28" s="75">
        <v>154940</v>
      </c>
      <c r="E28" s="75">
        <v>37070</v>
      </c>
      <c r="F28" s="75">
        <v>10691</v>
      </c>
      <c r="G28" s="75">
        <v>4499</v>
      </c>
      <c r="H28" s="75">
        <v>2614</v>
      </c>
      <c r="I28" s="76"/>
    </row>
    <row r="29" spans="1:9" s="3" customFormat="1" ht="11.25">
      <c r="A29" s="74" t="s">
        <v>37</v>
      </c>
      <c r="B29" s="75">
        <v>7371</v>
      </c>
      <c r="C29" s="75">
        <v>2710</v>
      </c>
      <c r="D29" s="75">
        <v>1471</v>
      </c>
      <c r="E29" s="75">
        <v>749</v>
      </c>
      <c r="F29" s="75">
        <v>375</v>
      </c>
      <c r="G29" s="75">
        <v>269</v>
      </c>
      <c r="H29" s="75">
        <v>257</v>
      </c>
      <c r="I29" s="76"/>
    </row>
    <row r="30" spans="1:9" s="3" customFormat="1" ht="11.25">
      <c r="A30" s="74" t="s">
        <v>38</v>
      </c>
      <c r="B30" s="75">
        <v>840</v>
      </c>
      <c r="C30" s="75">
        <v>261</v>
      </c>
      <c r="D30" s="75">
        <v>177</v>
      </c>
      <c r="E30" s="75">
        <v>174</v>
      </c>
      <c r="F30" s="75">
        <v>141</v>
      </c>
      <c r="G30" s="75">
        <v>99</v>
      </c>
      <c r="H30" s="75">
        <v>170</v>
      </c>
      <c r="I30" s="76"/>
    </row>
    <row r="31" spans="1:9" s="3" customFormat="1" ht="11.25">
      <c r="A31" s="74" t="s">
        <v>39</v>
      </c>
      <c r="B31" s="75">
        <v>289</v>
      </c>
      <c r="C31" s="75">
        <v>98</v>
      </c>
      <c r="D31" s="75">
        <v>69</v>
      </c>
      <c r="E31" s="75">
        <v>79</v>
      </c>
      <c r="F31" s="75">
        <v>78</v>
      </c>
      <c r="G31" s="75">
        <v>72</v>
      </c>
      <c r="H31" s="75">
        <v>120</v>
      </c>
      <c r="I31" s="76"/>
    </row>
    <row r="32" spans="1:9" s="3" customFormat="1" ht="11.25">
      <c r="A32" s="74" t="s">
        <v>40</v>
      </c>
      <c r="B32" s="75">
        <v>126</v>
      </c>
      <c r="C32" s="75">
        <v>37</v>
      </c>
      <c r="D32" s="75">
        <v>28</v>
      </c>
      <c r="E32" s="75">
        <v>46</v>
      </c>
      <c r="F32" s="75">
        <v>42</v>
      </c>
      <c r="G32" s="75">
        <v>69</v>
      </c>
      <c r="H32" s="75">
        <v>180</v>
      </c>
      <c r="I32" s="76"/>
    </row>
    <row r="33" spans="1:9" s="3" customFormat="1" ht="11.25">
      <c r="A33" s="74" t="s">
        <v>41</v>
      </c>
      <c r="B33" s="75">
        <v>49</v>
      </c>
      <c r="C33" s="75">
        <v>25</v>
      </c>
      <c r="D33" s="75">
        <v>15</v>
      </c>
      <c r="E33" s="75">
        <v>10</v>
      </c>
      <c r="F33" s="75">
        <v>19</v>
      </c>
      <c r="G33" s="75">
        <v>28</v>
      </c>
      <c r="H33" s="75">
        <v>114</v>
      </c>
      <c r="I33" s="76"/>
    </row>
    <row r="34" spans="1:9" s="3" customFormat="1" ht="11.25">
      <c r="A34" s="74" t="s">
        <v>42</v>
      </c>
      <c r="B34" s="75">
        <v>57</v>
      </c>
      <c r="C34" s="75">
        <v>25</v>
      </c>
      <c r="D34" s="75">
        <v>0</v>
      </c>
      <c r="E34" s="75">
        <v>3</v>
      </c>
      <c r="F34" s="75">
        <v>6</v>
      </c>
      <c r="G34" s="75">
        <v>13</v>
      </c>
      <c r="H34" s="75">
        <v>94</v>
      </c>
      <c r="I34" s="76"/>
    </row>
    <row r="35" spans="1:9" s="3" customFormat="1" ht="12" thickBot="1">
      <c r="A35" s="88" t="s">
        <v>43</v>
      </c>
      <c r="B35" s="89">
        <v>1444</v>
      </c>
      <c r="C35" s="89">
        <v>363</v>
      </c>
      <c r="D35" s="89">
        <v>153</v>
      </c>
      <c r="E35" s="89">
        <v>50</v>
      </c>
      <c r="F35" s="89">
        <v>29</v>
      </c>
      <c r="G35" s="89">
        <v>31</v>
      </c>
      <c r="H35" s="89">
        <v>148</v>
      </c>
      <c r="I35" s="90"/>
    </row>
    <row r="36" spans="1:9" s="3" customFormat="1" ht="11.25">
      <c r="A36" s="91" t="s">
        <v>152</v>
      </c>
      <c r="B36" s="85">
        <v>1</v>
      </c>
      <c r="C36" s="85">
        <v>2.075</v>
      </c>
      <c r="D36" s="85">
        <v>8.64</v>
      </c>
      <c r="E36" s="85">
        <v>22.4</v>
      </c>
      <c r="F36" s="85">
        <v>51</v>
      </c>
      <c r="G36" s="85">
        <v>138</v>
      </c>
      <c r="H36" s="85">
        <v>650</v>
      </c>
      <c r="I36" s="86"/>
    </row>
    <row r="37" spans="1:9" s="3" customFormat="1" ht="12" thickBot="1">
      <c r="A37" s="92" t="s">
        <v>151</v>
      </c>
      <c r="B37" s="89" t="s">
        <v>141</v>
      </c>
      <c r="C37" s="89"/>
      <c r="D37" s="89"/>
      <c r="E37" s="89"/>
      <c r="F37" s="89"/>
      <c r="G37" s="89"/>
      <c r="H37" s="89"/>
      <c r="I37" s="90"/>
    </row>
    <row r="38" spans="1:9" s="3" customFormat="1" ht="11.25">
      <c r="A38" s="70"/>
      <c r="B38" s="70"/>
      <c r="C38" s="70"/>
      <c r="D38" s="70"/>
      <c r="E38" s="70"/>
      <c r="F38" s="70"/>
      <c r="G38" s="70"/>
      <c r="H38" s="70"/>
      <c r="I38" s="70"/>
    </row>
    <row r="39" spans="1:9" s="3" customFormat="1" ht="11.25">
      <c r="A39" s="70" t="s">
        <v>79</v>
      </c>
      <c r="B39" s="70" t="s">
        <v>45</v>
      </c>
      <c r="C39" s="93">
        <f>SUM(B28:B35)</f>
        <v>834689</v>
      </c>
      <c r="D39" s="70"/>
      <c r="E39" s="70"/>
      <c r="F39" s="70"/>
      <c r="G39" s="70"/>
      <c r="H39" s="70"/>
      <c r="I39" s="70"/>
    </row>
    <row r="40" spans="1:9" s="3" customFormat="1" ht="11.25">
      <c r="A40" s="70" t="s">
        <v>80</v>
      </c>
      <c r="B40" s="70" t="s">
        <v>11</v>
      </c>
      <c r="C40" s="93">
        <f>SUM('Fixed variables'!C28:F35)</f>
        <v>553900</v>
      </c>
      <c r="D40" s="70"/>
      <c r="E40" s="70"/>
      <c r="F40" s="70"/>
      <c r="G40" s="70"/>
      <c r="H40" s="70"/>
      <c r="I40" s="70"/>
    </row>
    <row r="41" spans="1:9" s="3" customFormat="1" ht="11.25">
      <c r="A41" s="70" t="s">
        <v>81</v>
      </c>
      <c r="B41" s="70" t="s">
        <v>44</v>
      </c>
      <c r="C41" s="93">
        <f>SUM('Fixed variables'!G28:H35)</f>
        <v>8777</v>
      </c>
      <c r="D41" s="70"/>
      <c r="E41" s="70"/>
      <c r="F41" s="70"/>
      <c r="G41" s="70"/>
      <c r="H41" s="70"/>
      <c r="I41" s="70"/>
    </row>
    <row r="42" ht="12.75"/>
    <row r="43" ht="12.75"/>
    <row r="44" spans="1:3" ht="12.75">
      <c r="A44" s="1"/>
      <c r="B44" s="2"/>
      <c r="C44" s="2"/>
    </row>
    <row r="45" spans="1:3" ht="15.75">
      <c r="A45" s="112" t="s">
        <v>310</v>
      </c>
      <c r="C45" s="2"/>
    </row>
    <row r="46" spans="1:3" ht="12.75">
      <c r="A46" s="1"/>
      <c r="B46" s="2"/>
      <c r="C46" s="2"/>
    </row>
    <row r="47" spans="1:3" ht="12.75">
      <c r="A47" s="1" t="s">
        <v>20</v>
      </c>
      <c r="B47" s="154" t="s">
        <v>22</v>
      </c>
      <c r="C47" s="2" t="s">
        <v>21</v>
      </c>
    </row>
    <row r="48" spans="1:3" ht="12.75">
      <c r="A48" s="1">
        <v>2008</v>
      </c>
      <c r="B48" s="2">
        <v>-0.009738342858133152</v>
      </c>
      <c r="C48" s="2">
        <v>1.1315495473260606</v>
      </c>
    </row>
    <row r="49" spans="1:3" ht="12.75">
      <c r="A49" s="111">
        <v>2009</v>
      </c>
      <c r="B49" s="2">
        <v>-0.006966442326804455</v>
      </c>
      <c r="C49" s="2">
        <v>1.1193187601650223</v>
      </c>
    </row>
    <row r="50" spans="1:3" ht="12.75">
      <c r="A50" s="1">
        <v>2010</v>
      </c>
      <c r="B50" s="2">
        <v>-0.008523941770989587</v>
      </c>
      <c r="C50" s="2">
        <v>1.107911462335398</v>
      </c>
    </row>
    <row r="51" spans="1:3" ht="12.75">
      <c r="A51" s="1">
        <v>2011</v>
      </c>
      <c r="B51" s="2">
        <v>-0.03740141664429534</v>
      </c>
      <c r="C51" s="2">
        <v>1.0974161994611986</v>
      </c>
    </row>
    <row r="52" spans="1:3" ht="12.75">
      <c r="A52" s="1">
        <v>2012</v>
      </c>
      <c r="B52" s="2">
        <v>-0.11895883931543808</v>
      </c>
      <c r="C52" s="2">
        <v>1.0864743934936305</v>
      </c>
    </row>
    <row r="53" spans="1:3" ht="12.75">
      <c r="A53" s="1">
        <v>2013</v>
      </c>
      <c r="B53" s="2">
        <v>-0.20068037968741342</v>
      </c>
      <c r="C53" s="2">
        <v>1.0750599261760918</v>
      </c>
    </row>
    <row r="54" spans="1:3" ht="12.75">
      <c r="A54" s="1">
        <v>2014</v>
      </c>
      <c r="B54" s="2">
        <v>-0.2397998461534578</v>
      </c>
      <c r="C54" s="2">
        <v>1.0636479366588514</v>
      </c>
    </row>
    <row r="55" spans="1:3" ht="12.75">
      <c r="A55" s="1">
        <v>2015</v>
      </c>
      <c r="B55" s="2">
        <v>-0.261588519427121</v>
      </c>
      <c r="C55" s="2">
        <v>1.0512202902685175</v>
      </c>
    </row>
    <row r="56" spans="1:3" ht="12.75">
      <c r="A56" s="1">
        <v>2016</v>
      </c>
      <c r="B56" s="2">
        <v>-0.3045866235895249</v>
      </c>
      <c r="C56" s="2">
        <v>1.0384262957958024</v>
      </c>
    </row>
    <row r="57" spans="1:3" ht="12.75">
      <c r="A57" s="1">
        <v>2017</v>
      </c>
      <c r="B57" s="2">
        <v>-0.36705009886138695</v>
      </c>
      <c r="C57" s="2">
        <v>1.0247198960114723</v>
      </c>
    </row>
    <row r="58" spans="1:3" ht="12.75">
      <c r="A58" s="1">
        <v>2018</v>
      </c>
      <c r="B58" s="2">
        <v>-0.4272472996720297</v>
      </c>
      <c r="C58" s="2">
        <v>1.009834176539881</v>
      </c>
    </row>
    <row r="59" spans="1:3" ht="12.75">
      <c r="A59" s="1">
        <v>2019</v>
      </c>
      <c r="B59" s="2">
        <v>-0.4501537128458485</v>
      </c>
      <c r="C59" s="2">
        <v>0.9947137898990377</v>
      </c>
    </row>
    <row r="60" spans="1:3" ht="12.75">
      <c r="A60" s="1">
        <v>2020</v>
      </c>
      <c r="B60" s="2">
        <v>-0.4518294876775957</v>
      </c>
      <c r="C60" s="2">
        <v>0.9791417157920312</v>
      </c>
    </row>
    <row r="61" spans="1:3" ht="12.75">
      <c r="A61" s="1">
        <v>2021</v>
      </c>
      <c r="B61" s="2">
        <v>-0.47968667236659374</v>
      </c>
      <c r="C61" s="2">
        <v>0.9629553439040928</v>
      </c>
    </row>
    <row r="62" spans="1:3" ht="12.75">
      <c r="A62" s="1">
        <v>2022</v>
      </c>
      <c r="B62" s="2">
        <v>-0.49973754636614365</v>
      </c>
      <c r="C62" s="2">
        <v>0.9447495957183083</v>
      </c>
    </row>
    <row r="63" spans="1:3" ht="12.75">
      <c r="A63" s="1">
        <v>2023</v>
      </c>
      <c r="B63" s="2">
        <v>-0.5096419690017217</v>
      </c>
      <c r="C63" s="2">
        <v>0.9245731733215301</v>
      </c>
    </row>
    <row r="64" spans="1:3" ht="12.75">
      <c r="A64" s="1">
        <v>2024</v>
      </c>
      <c r="B64" s="2">
        <v>-0.5074597839546129</v>
      </c>
      <c r="C64" s="2">
        <v>0.9036765605747288</v>
      </c>
    </row>
    <row r="65" spans="1:3" ht="12.75">
      <c r="A65" s="1">
        <v>2025</v>
      </c>
      <c r="B65" s="2">
        <v>-0.4852066237989925</v>
      </c>
      <c r="C65" s="2">
        <v>0.8820179050919474</v>
      </c>
    </row>
    <row r="66" spans="1:3" ht="12.75">
      <c r="A66" s="1">
        <v>2026</v>
      </c>
      <c r="B66" s="2">
        <v>-0.4804635006868772</v>
      </c>
      <c r="C66" s="2">
        <v>0.859565904150017</v>
      </c>
    </row>
    <row r="67" spans="1:3" ht="12.75">
      <c r="A67" s="1">
        <v>2027</v>
      </c>
      <c r="B67" s="2">
        <v>-0.468586794672282</v>
      </c>
      <c r="C67" s="2">
        <v>0.8356268542812684</v>
      </c>
    </row>
    <row r="68" spans="1:3" ht="12.75">
      <c r="A68" s="1">
        <v>2028</v>
      </c>
      <c r="B68" s="2">
        <v>-0.44091072659648967</v>
      </c>
      <c r="C68" s="2">
        <v>0.810370709992525</v>
      </c>
    </row>
    <row r="69" spans="1:3" ht="12.75">
      <c r="A69" s="1">
        <v>2029</v>
      </c>
      <c r="B69" s="2">
        <v>-0.420281266762867</v>
      </c>
      <c r="C69" s="2">
        <v>0.784713034244211</v>
      </c>
    </row>
    <row r="70" spans="1:3" ht="12.75">
      <c r="A70" s="1">
        <v>2030</v>
      </c>
      <c r="B70" s="2">
        <v>-0.3916909707599913</v>
      </c>
      <c r="C70" s="2">
        <v>0.7589001381922866</v>
      </c>
    </row>
    <row r="71" spans="1:3" ht="12.75">
      <c r="A71" s="1">
        <v>2031</v>
      </c>
      <c r="B71" s="2">
        <v>-0.379415102979086</v>
      </c>
      <c r="C71" s="2">
        <v>0.7331116761060796</v>
      </c>
    </row>
    <row r="72" spans="1:3" ht="12.75">
      <c r="A72" s="1">
        <v>2032</v>
      </c>
      <c r="B72" s="2">
        <v>-0.3625662491058861</v>
      </c>
      <c r="C72" s="2">
        <v>0.7075352126090007</v>
      </c>
    </row>
    <row r="73" spans="1:3" ht="12.75">
      <c r="A73" s="1">
        <v>2033</v>
      </c>
      <c r="B73" s="2">
        <v>-0.31480230546332827</v>
      </c>
      <c r="C73" s="2">
        <v>0.6824578593309871</v>
      </c>
    </row>
    <row r="74" spans="1:3" ht="12.75">
      <c r="A74" s="1">
        <v>2034</v>
      </c>
      <c r="B74" s="2">
        <v>-0.2768899560476848</v>
      </c>
      <c r="C74" s="2">
        <v>0.6580623008551445</v>
      </c>
    </row>
    <row r="75" spans="1:3" ht="12.75">
      <c r="A75" s="1">
        <v>2035</v>
      </c>
      <c r="B75" s="2">
        <v>-0.2433764461480174</v>
      </c>
      <c r="C75" s="2">
        <v>0.6345539127811106</v>
      </c>
    </row>
    <row r="76" spans="1:3" ht="12.75">
      <c r="A76" s="1">
        <v>2036</v>
      </c>
      <c r="B76" s="2">
        <v>-0.22798331324615667</v>
      </c>
      <c r="C76" s="2">
        <v>0.6121193791442936</v>
      </c>
    </row>
    <row r="77" spans="1:3" ht="12.75">
      <c r="A77" s="1">
        <v>2037</v>
      </c>
      <c r="B77" s="2">
        <v>-0.21502159447693128</v>
      </c>
      <c r="C77" s="2">
        <v>0.5908759846873446</v>
      </c>
    </row>
    <row r="78" spans="1:3" ht="12.75">
      <c r="A78" s="1">
        <v>2038</v>
      </c>
      <c r="B78" s="2">
        <v>-0.18077300879417657</v>
      </c>
      <c r="C78" s="2">
        <v>0.5709944826724378</v>
      </c>
    </row>
    <row r="79" spans="1:3" ht="12.75">
      <c r="A79" s="1">
        <v>2039</v>
      </c>
      <c r="B79" s="2">
        <v>-0.15589442405907558</v>
      </c>
      <c r="C79" s="2">
        <v>0.5525874503369721</v>
      </c>
    </row>
    <row r="80" spans="1:3" ht="12.75">
      <c r="A80" s="1">
        <v>2040</v>
      </c>
      <c r="B80" s="2">
        <v>-0.14324529384370122</v>
      </c>
      <c r="C80" s="2">
        <v>0.5356038633564486</v>
      </c>
    </row>
    <row r="81" spans="1:3" ht="12.75">
      <c r="A81" s="1">
        <v>2041</v>
      </c>
      <c r="B81" s="2">
        <v>-0.1513132196746026</v>
      </c>
      <c r="C81" s="2">
        <v>0.5200377206675766</v>
      </c>
    </row>
    <row r="82" spans="1:3" ht="12.75">
      <c r="A82" s="1">
        <v>2042</v>
      </c>
      <c r="B82" s="2">
        <v>-0.15668145258099236</v>
      </c>
      <c r="C82" s="2">
        <v>0.505837952262933</v>
      </c>
    </row>
    <row r="83" spans="1:3" ht="12.75">
      <c r="A83" s="1">
        <v>2043</v>
      </c>
      <c r="B83" s="2">
        <v>-0.14313822682241908</v>
      </c>
      <c r="C83" s="2">
        <v>0.49281441810857807</v>
      </c>
    </row>
    <row r="84" spans="1:3" ht="12.75">
      <c r="A84" s="1">
        <v>2044</v>
      </c>
      <c r="B84" s="2">
        <v>-0.12815564815361458</v>
      </c>
      <c r="C84" s="2">
        <v>0.4809099407690143</v>
      </c>
    </row>
    <row r="85" spans="1:3" ht="12.75">
      <c r="A85" s="1">
        <v>2045</v>
      </c>
      <c r="B85" s="2">
        <v>-0.12324379496785158</v>
      </c>
      <c r="C85" s="2">
        <v>0.4699452462991305</v>
      </c>
    </row>
    <row r="86" spans="1:3" ht="12.75">
      <c r="A86" s="1">
        <v>2046</v>
      </c>
      <c r="B86" s="2">
        <v>-0.13011283036834873</v>
      </c>
      <c r="C86" s="2">
        <v>0.459774511652955</v>
      </c>
    </row>
    <row r="87" spans="1:3" ht="12.75">
      <c r="A87" s="1">
        <v>2047</v>
      </c>
      <c r="B87" s="2">
        <v>-0.1317214894333706</v>
      </c>
      <c r="C87" s="2">
        <v>0.4503000255005496</v>
      </c>
    </row>
    <row r="88" spans="1:3" ht="12.75">
      <c r="A88" s="1">
        <v>2048</v>
      </c>
      <c r="B88" s="2">
        <v>-0.1299515984072114</v>
      </c>
      <c r="C88" s="2">
        <v>0.4414022449431787</v>
      </c>
    </row>
    <row r="89" spans="1:3" ht="12.75">
      <c r="A89" s="1">
        <v>2049</v>
      </c>
      <c r="B89" s="2">
        <v>-0.1298584985970898</v>
      </c>
      <c r="C89" s="2">
        <v>0.43320230895866896</v>
      </c>
    </row>
    <row r="90" spans="1:3" ht="12.75">
      <c r="A90" s="1">
        <v>2050</v>
      </c>
      <c r="B90" s="2">
        <v>-0.13829716383909751</v>
      </c>
      <c r="C90" s="2">
        <v>0.42568688367099483</v>
      </c>
    </row>
    <row r="91" spans="1:3" ht="12.75">
      <c r="A91" s="1">
        <v>2051</v>
      </c>
      <c r="B91" s="2">
        <v>-0.15125054222849194</v>
      </c>
      <c r="C91" s="2">
        <v>0.4186562195672927</v>
      </c>
    </row>
    <row r="92" spans="1:3" ht="12.75">
      <c r="A92" s="1">
        <f aca="true" t="shared" si="0" ref="A92:A155">A91+1</f>
        <v>2052</v>
      </c>
      <c r="B92" s="2">
        <v>-0.14368801511706733</v>
      </c>
      <c r="C92" s="2">
        <v>0.4126754164306171</v>
      </c>
    </row>
    <row r="93" spans="1:3" ht="12.75">
      <c r="A93" s="1">
        <f t="shared" si="0"/>
        <v>2053</v>
      </c>
      <c r="B93" s="2">
        <v>-0.13612548800564273</v>
      </c>
      <c r="C93" s="2">
        <v>0.4066946132939415</v>
      </c>
    </row>
    <row r="94" spans="1:3" ht="12.75">
      <c r="A94" s="1">
        <f t="shared" si="0"/>
        <v>2054</v>
      </c>
      <c r="B94" s="2">
        <v>-0.12856296089421812</v>
      </c>
      <c r="C94" s="2">
        <v>0.4007138101572659</v>
      </c>
    </row>
    <row r="95" spans="1:3" ht="12.75">
      <c r="A95" s="1">
        <f t="shared" si="0"/>
        <v>2055</v>
      </c>
      <c r="B95" s="2">
        <v>-0.12100043378279353</v>
      </c>
      <c r="C95" s="2">
        <v>0.39473300702059033</v>
      </c>
    </row>
    <row r="96" spans="1:3" ht="12.75">
      <c r="A96" s="1">
        <f t="shared" si="0"/>
        <v>2056</v>
      </c>
      <c r="B96" s="2">
        <v>-0.11343790667136894</v>
      </c>
      <c r="C96" s="2">
        <v>0.38875220388391474</v>
      </c>
    </row>
    <row r="97" spans="1:3" ht="12.75">
      <c r="A97" s="1">
        <f t="shared" si="0"/>
        <v>2057</v>
      </c>
      <c r="B97" s="2">
        <v>-0.10587537955994435</v>
      </c>
      <c r="C97" s="2">
        <v>0.38277140074723914</v>
      </c>
    </row>
    <row r="98" spans="1:3" ht="12.75">
      <c r="A98" s="1">
        <f t="shared" si="0"/>
        <v>2058</v>
      </c>
      <c r="B98" s="2">
        <v>-0.09831285244851976</v>
      </c>
      <c r="C98" s="2">
        <v>0.37679059761056355</v>
      </c>
    </row>
    <row r="99" spans="1:3" ht="12.75">
      <c r="A99" s="1">
        <f t="shared" si="0"/>
        <v>2059</v>
      </c>
      <c r="B99" s="2">
        <v>-0.09075032533709516</v>
      </c>
      <c r="C99" s="2">
        <v>0.37080979447388795</v>
      </c>
    </row>
    <row r="100" spans="1:3" ht="12.75">
      <c r="A100" s="1">
        <f t="shared" si="0"/>
        <v>2060</v>
      </c>
      <c r="B100" s="2">
        <v>-0.08318779822567057</v>
      </c>
      <c r="C100" s="2">
        <v>0.36482899133721236</v>
      </c>
    </row>
    <row r="101" spans="1:3" ht="12.75">
      <c r="A101" s="1">
        <f t="shared" si="0"/>
        <v>2061</v>
      </c>
      <c r="B101" s="2">
        <v>-0.07562527111424598</v>
      </c>
      <c r="C101" s="2">
        <v>0.35884818820053677</v>
      </c>
    </row>
    <row r="102" spans="1:3" ht="12.75">
      <c r="A102" s="1">
        <f t="shared" si="0"/>
        <v>2062</v>
      </c>
      <c r="B102" s="2">
        <v>-0.06806274400282139</v>
      </c>
      <c r="C102" s="2">
        <v>0.35286738506386117</v>
      </c>
    </row>
    <row r="103" spans="1:3" ht="12.75">
      <c r="A103" s="1">
        <f t="shared" si="0"/>
        <v>2063</v>
      </c>
      <c r="B103" s="2">
        <v>-0.06050021689139679</v>
      </c>
      <c r="C103" s="2">
        <v>0.3468865819271856</v>
      </c>
    </row>
    <row r="104" spans="1:3" ht="12.75">
      <c r="A104" s="1">
        <f t="shared" si="0"/>
        <v>2064</v>
      </c>
      <c r="B104" s="2">
        <v>-0.052937689779972194</v>
      </c>
      <c r="C104" s="2">
        <v>0.34090577879051</v>
      </c>
    </row>
    <row r="105" spans="1:3" ht="12.75">
      <c r="A105" s="1">
        <f t="shared" si="0"/>
        <v>2065</v>
      </c>
      <c r="B105" s="2">
        <v>-0.045375162668547596</v>
      </c>
      <c r="C105" s="2">
        <v>0.3349249756538344</v>
      </c>
    </row>
    <row r="106" spans="1:3" ht="12.75">
      <c r="A106" s="1">
        <f t="shared" si="0"/>
        <v>2066</v>
      </c>
      <c r="B106" s="2">
        <v>-0.037812635557123</v>
      </c>
      <c r="C106" s="2">
        <v>0.3289441725171588</v>
      </c>
    </row>
    <row r="107" spans="1:3" ht="12.75">
      <c r="A107" s="1">
        <f t="shared" si="0"/>
        <v>2067</v>
      </c>
      <c r="B107" s="2">
        <v>-0.0302501084456984</v>
      </c>
      <c r="C107" s="2">
        <v>0.3229633693804832</v>
      </c>
    </row>
    <row r="108" spans="1:3" ht="12.75">
      <c r="A108" s="1">
        <f t="shared" si="0"/>
        <v>2068</v>
      </c>
      <c r="B108" s="2">
        <v>-0.0226875813342738</v>
      </c>
      <c r="C108" s="2">
        <v>0.3169825662438076</v>
      </c>
    </row>
    <row r="109" spans="1:3" ht="12.75">
      <c r="A109" s="1">
        <f t="shared" si="0"/>
        <v>2069</v>
      </c>
      <c r="B109" s="2">
        <v>-0.015125054222849205</v>
      </c>
      <c r="C109" s="2">
        <v>0.311001763107132</v>
      </c>
    </row>
    <row r="110" spans="1:3" ht="12.75">
      <c r="A110" s="1">
        <f t="shared" si="0"/>
        <v>2070</v>
      </c>
      <c r="B110" s="2">
        <v>-0.007562527111424609</v>
      </c>
      <c r="C110" s="2">
        <v>0.3050209599704564</v>
      </c>
    </row>
    <row r="111" spans="1:3" ht="12.75">
      <c r="A111" s="1">
        <f t="shared" si="0"/>
        <v>2071</v>
      </c>
      <c r="B111" s="2">
        <v>-1.214306433183765E-17</v>
      </c>
      <c r="C111" s="2">
        <v>0.2990401568337808</v>
      </c>
    </row>
    <row r="112" spans="1:3" ht="12.75">
      <c r="A112" s="1">
        <f t="shared" si="0"/>
        <v>2072</v>
      </c>
      <c r="B112" s="2">
        <v>0.007562527111424584</v>
      </c>
      <c r="C112" s="2">
        <v>0.29305935369710523</v>
      </c>
    </row>
    <row r="113" spans="1:3" ht="12.75">
      <c r="A113" s="1">
        <f t="shared" si="0"/>
        <v>2073</v>
      </c>
      <c r="B113" s="2">
        <v>0</v>
      </c>
      <c r="C113" s="2">
        <v>0.28707855056042964</v>
      </c>
    </row>
    <row r="114" spans="1:3" ht="12.75">
      <c r="A114" s="1">
        <f t="shared" si="0"/>
        <v>2074</v>
      </c>
      <c r="B114" s="2">
        <v>0</v>
      </c>
      <c r="C114" s="2">
        <v>0.28109774742375404</v>
      </c>
    </row>
    <row r="115" spans="1:3" ht="12.75">
      <c r="A115" s="1">
        <f t="shared" si="0"/>
        <v>2075</v>
      </c>
      <c r="B115" s="2">
        <v>0</v>
      </c>
      <c r="C115" s="2">
        <v>0.27511694428707845</v>
      </c>
    </row>
    <row r="116" spans="1:3" ht="12.75">
      <c r="A116" s="1">
        <f t="shared" si="0"/>
        <v>2076</v>
      </c>
      <c r="B116" s="2">
        <v>0</v>
      </c>
      <c r="C116" s="2">
        <v>0.26913614115040285</v>
      </c>
    </row>
    <row r="117" spans="1:3" ht="12.75">
      <c r="A117" s="1">
        <f t="shared" si="0"/>
        <v>2077</v>
      </c>
      <c r="B117" s="2">
        <v>0</v>
      </c>
      <c r="C117" s="2">
        <v>0.26315533801372726</v>
      </c>
    </row>
    <row r="118" spans="1:3" ht="12.75">
      <c r="A118" s="1">
        <f t="shared" si="0"/>
        <v>2078</v>
      </c>
      <c r="B118" s="2">
        <v>0</v>
      </c>
      <c r="C118" s="2">
        <v>0.25717453487705166</v>
      </c>
    </row>
    <row r="119" spans="1:3" ht="12.75">
      <c r="A119" s="1">
        <f t="shared" si="0"/>
        <v>2079</v>
      </c>
      <c r="B119" s="2">
        <v>0</v>
      </c>
      <c r="C119" s="2">
        <v>0.25119373174037607</v>
      </c>
    </row>
    <row r="120" spans="1:3" ht="12.75">
      <c r="A120" s="1">
        <f t="shared" si="0"/>
        <v>2080</v>
      </c>
      <c r="B120" s="2">
        <v>0</v>
      </c>
      <c r="C120" s="2">
        <v>0.24521292860370045</v>
      </c>
    </row>
    <row r="121" spans="1:3" ht="12.75">
      <c r="A121" s="1">
        <f t="shared" si="0"/>
        <v>2081</v>
      </c>
      <c r="B121" s="2">
        <v>0</v>
      </c>
      <c r="C121" s="2">
        <v>0.23923212546702483</v>
      </c>
    </row>
    <row r="122" spans="1:3" ht="12.75">
      <c r="A122" s="1">
        <f t="shared" si="0"/>
        <v>2082</v>
      </c>
      <c r="B122" s="2">
        <v>0</v>
      </c>
      <c r="C122" s="2">
        <v>0.2332513223303492</v>
      </c>
    </row>
    <row r="123" spans="1:3" ht="12.75">
      <c r="A123" s="1">
        <f t="shared" si="0"/>
        <v>2083</v>
      </c>
      <c r="B123" s="2">
        <v>0</v>
      </c>
      <c r="C123" s="2">
        <v>0.22727051919367358</v>
      </c>
    </row>
    <row r="124" spans="1:3" ht="12.75">
      <c r="A124" s="1">
        <f t="shared" si="0"/>
        <v>2084</v>
      </c>
      <c r="B124" s="2">
        <v>0</v>
      </c>
      <c r="C124" s="2">
        <v>0.22128971605699796</v>
      </c>
    </row>
    <row r="125" spans="1:3" ht="12.75">
      <c r="A125" s="1">
        <f t="shared" si="0"/>
        <v>2085</v>
      </c>
      <c r="B125" s="2">
        <v>0</v>
      </c>
      <c r="C125" s="2">
        <v>0.21530891292032234</v>
      </c>
    </row>
    <row r="126" spans="1:3" ht="12.75">
      <c r="A126" s="1">
        <f t="shared" si="0"/>
        <v>2086</v>
      </c>
      <c r="B126" s="2">
        <v>0</v>
      </c>
      <c r="C126" s="2">
        <v>0.20932810978364672</v>
      </c>
    </row>
    <row r="127" spans="1:3" ht="12.75">
      <c r="A127" s="1">
        <f t="shared" si="0"/>
        <v>2087</v>
      </c>
      <c r="B127" s="2">
        <v>0</v>
      </c>
      <c r="C127" s="2">
        <v>0.2033473066469711</v>
      </c>
    </row>
    <row r="128" spans="1:3" ht="12.75">
      <c r="A128" s="1">
        <f t="shared" si="0"/>
        <v>2088</v>
      </c>
      <c r="B128" s="2">
        <v>0</v>
      </c>
      <c r="C128" s="2">
        <v>0.19736650351029547</v>
      </c>
    </row>
    <row r="129" spans="1:3" ht="12.75">
      <c r="A129" s="1">
        <f t="shared" si="0"/>
        <v>2089</v>
      </c>
      <c r="B129" s="2">
        <v>0</v>
      </c>
      <c r="C129" s="2">
        <v>0.19138570037361985</v>
      </c>
    </row>
    <row r="130" spans="1:3" ht="12.75">
      <c r="A130" s="1">
        <f t="shared" si="0"/>
        <v>2090</v>
      </c>
      <c r="B130" s="2">
        <v>0</v>
      </c>
      <c r="C130" s="2">
        <v>0.18540489723694423</v>
      </c>
    </row>
    <row r="131" spans="1:3" ht="12.75">
      <c r="A131" s="1">
        <f t="shared" si="0"/>
        <v>2091</v>
      </c>
      <c r="B131" s="2">
        <v>0</v>
      </c>
      <c r="C131" s="2">
        <v>0.1794240941002686</v>
      </c>
    </row>
    <row r="132" spans="1:3" ht="12.75">
      <c r="A132" s="1">
        <f t="shared" si="0"/>
        <v>2092</v>
      </c>
      <c r="B132" s="2">
        <v>0</v>
      </c>
      <c r="C132" s="2">
        <v>0.17344329096359298</v>
      </c>
    </row>
    <row r="133" spans="1:3" ht="12.75">
      <c r="A133" s="1">
        <f t="shared" si="0"/>
        <v>2093</v>
      </c>
      <c r="B133" s="2">
        <v>0</v>
      </c>
      <c r="C133" s="2">
        <v>0.16746248782691736</v>
      </c>
    </row>
    <row r="134" spans="1:3" ht="12.75">
      <c r="A134" s="1">
        <f t="shared" si="0"/>
        <v>2094</v>
      </c>
      <c r="B134" s="2">
        <v>0</v>
      </c>
      <c r="C134" s="2">
        <v>0.16148168469024174</v>
      </c>
    </row>
    <row r="135" spans="1:3" ht="12.75">
      <c r="A135" s="1">
        <f t="shared" si="0"/>
        <v>2095</v>
      </c>
      <c r="B135" s="2">
        <v>0</v>
      </c>
      <c r="C135" s="2">
        <v>0.15550088155356612</v>
      </c>
    </row>
    <row r="136" spans="1:3" ht="12.75">
      <c r="A136" s="1">
        <f t="shared" si="0"/>
        <v>2096</v>
      </c>
      <c r="B136" s="2">
        <v>0</v>
      </c>
      <c r="C136" s="2">
        <v>0.1495200784168905</v>
      </c>
    </row>
    <row r="137" spans="1:3" ht="12.75">
      <c r="A137" s="1">
        <f t="shared" si="0"/>
        <v>2097</v>
      </c>
      <c r="B137" s="2">
        <v>0</v>
      </c>
      <c r="C137" s="2">
        <v>0.14353927528021487</v>
      </c>
    </row>
    <row r="138" spans="1:3" ht="12.75">
      <c r="A138" s="1">
        <f t="shared" si="0"/>
        <v>2098</v>
      </c>
      <c r="B138" s="2">
        <v>0</v>
      </c>
      <c r="C138" s="2">
        <v>0.13755847214353925</v>
      </c>
    </row>
    <row r="139" spans="1:3" ht="12.75">
      <c r="A139" s="1">
        <f t="shared" si="0"/>
        <v>2099</v>
      </c>
      <c r="B139" s="2">
        <v>0</v>
      </c>
      <c r="C139" s="2">
        <v>0.13157766900686363</v>
      </c>
    </row>
    <row r="140" spans="1:3" ht="12.75">
      <c r="A140" s="1">
        <f t="shared" si="0"/>
        <v>2100</v>
      </c>
      <c r="B140" s="2">
        <v>0</v>
      </c>
      <c r="C140" s="2">
        <v>0.125596865870188</v>
      </c>
    </row>
    <row r="141" spans="1:3" ht="12.75">
      <c r="A141" s="1">
        <f t="shared" si="0"/>
        <v>2101</v>
      </c>
      <c r="B141" s="2">
        <v>0</v>
      </c>
      <c r="C141" s="2">
        <v>0.1196160627335124</v>
      </c>
    </row>
    <row r="142" spans="1:3" ht="12.75">
      <c r="A142" s="1">
        <f t="shared" si="0"/>
        <v>2102</v>
      </c>
      <c r="B142" s="2">
        <v>0</v>
      </c>
      <c r="C142" s="2">
        <v>0.11363525959683679</v>
      </c>
    </row>
    <row r="143" spans="1:3" ht="12.75">
      <c r="A143" s="1">
        <f t="shared" si="0"/>
        <v>2103</v>
      </c>
      <c r="B143" s="2">
        <v>0</v>
      </c>
      <c r="C143" s="2">
        <v>0.10765445646016118</v>
      </c>
    </row>
    <row r="144" spans="1:3" ht="12.75">
      <c r="A144" s="1">
        <f t="shared" si="0"/>
        <v>2104</v>
      </c>
      <c r="B144" s="2">
        <v>0</v>
      </c>
      <c r="C144" s="2">
        <v>0.10167365332348557</v>
      </c>
    </row>
    <row r="145" spans="1:3" ht="12.75">
      <c r="A145" s="1">
        <f t="shared" si="0"/>
        <v>2105</v>
      </c>
      <c r="B145" s="2">
        <v>0</v>
      </c>
      <c r="C145" s="2">
        <v>0.09569285018680997</v>
      </c>
    </row>
    <row r="146" spans="1:3" ht="12.75">
      <c r="A146" s="1">
        <f t="shared" si="0"/>
        <v>2106</v>
      </c>
      <c r="B146" s="2">
        <v>0</v>
      </c>
      <c r="C146" s="2">
        <v>0.08971204705013436</v>
      </c>
    </row>
    <row r="147" spans="1:3" ht="12.75">
      <c r="A147" s="1">
        <f t="shared" si="0"/>
        <v>2107</v>
      </c>
      <c r="B147" s="2">
        <v>0</v>
      </c>
      <c r="C147" s="2">
        <v>0.08373124391345875</v>
      </c>
    </row>
    <row r="148" spans="1:3" ht="12.75">
      <c r="A148" s="1">
        <f t="shared" si="0"/>
        <v>2108</v>
      </c>
      <c r="B148" s="2">
        <v>0</v>
      </c>
      <c r="C148" s="2">
        <v>0.07775044077678314</v>
      </c>
    </row>
    <row r="149" spans="1:3" ht="12.75">
      <c r="A149" s="1">
        <f t="shared" si="0"/>
        <v>2109</v>
      </c>
      <c r="B149" s="2">
        <v>0</v>
      </c>
      <c r="C149" s="2">
        <v>0.07176963764010753</v>
      </c>
    </row>
    <row r="150" spans="1:3" ht="12.75">
      <c r="A150" s="1">
        <f t="shared" si="0"/>
        <v>2110</v>
      </c>
      <c r="B150" s="2">
        <v>0</v>
      </c>
      <c r="C150" s="2">
        <v>0.06578883450343193</v>
      </c>
    </row>
    <row r="151" spans="1:3" ht="12.75">
      <c r="A151" s="1">
        <f t="shared" si="0"/>
        <v>2111</v>
      </c>
      <c r="B151" s="2">
        <v>0</v>
      </c>
      <c r="C151" s="2">
        <v>0.05980803136675632</v>
      </c>
    </row>
    <row r="152" spans="1:3" ht="12.75">
      <c r="A152" s="1">
        <f t="shared" si="0"/>
        <v>2112</v>
      </c>
      <c r="B152" s="2">
        <v>0</v>
      </c>
      <c r="C152" s="2">
        <v>0.05382722823008071</v>
      </c>
    </row>
    <row r="153" spans="1:3" ht="12.75">
      <c r="A153" s="1">
        <f t="shared" si="0"/>
        <v>2113</v>
      </c>
      <c r="B153" s="2">
        <v>0</v>
      </c>
      <c r="C153" s="2">
        <v>0.0478464250934051</v>
      </c>
    </row>
    <row r="154" spans="1:3" ht="12.75">
      <c r="A154" s="1">
        <f t="shared" si="0"/>
        <v>2114</v>
      </c>
      <c r="B154" s="2">
        <v>0</v>
      </c>
      <c r="C154" s="2">
        <v>0.04186562195672949</v>
      </c>
    </row>
    <row r="155" spans="1:3" ht="12.75">
      <c r="A155" s="1">
        <f t="shared" si="0"/>
        <v>2115</v>
      </c>
      <c r="B155" s="2">
        <v>0</v>
      </c>
      <c r="C155" s="2">
        <v>0.035884818820053885</v>
      </c>
    </row>
    <row r="156" spans="1:3" ht="12.75">
      <c r="A156" s="1">
        <f aca="true" t="shared" si="1" ref="A156:A219">A155+1</f>
        <v>2116</v>
      </c>
      <c r="B156" s="2">
        <v>0</v>
      </c>
      <c r="C156" s="2">
        <v>0.029904015683378277</v>
      </c>
    </row>
    <row r="157" spans="1:3" ht="12.75">
      <c r="A157" s="1">
        <f t="shared" si="1"/>
        <v>2117</v>
      </c>
      <c r="B157" s="2">
        <v>0</v>
      </c>
      <c r="C157" s="2">
        <v>0.02392321254670267</v>
      </c>
    </row>
    <row r="158" spans="1:3" ht="12.75">
      <c r="A158" s="1">
        <f t="shared" si="1"/>
        <v>2118</v>
      </c>
      <c r="B158" s="2">
        <v>0</v>
      </c>
      <c r="C158" s="2">
        <v>0.01794240941002706</v>
      </c>
    </row>
    <row r="159" spans="1:3" ht="12.75">
      <c r="A159" s="1">
        <f t="shared" si="1"/>
        <v>2119</v>
      </c>
      <c r="B159" s="2">
        <v>0</v>
      </c>
      <c r="C159" s="2">
        <v>0.01196160627335145</v>
      </c>
    </row>
    <row r="160" spans="1:3" ht="12.75">
      <c r="A160" s="1">
        <f t="shared" si="1"/>
        <v>2120</v>
      </c>
      <c r="B160" s="2">
        <v>0</v>
      </c>
      <c r="C160" s="2">
        <v>0.005980803136675841</v>
      </c>
    </row>
    <row r="161" spans="1:3" ht="12.75">
      <c r="A161" s="1">
        <f t="shared" si="1"/>
        <v>2121</v>
      </c>
      <c r="B161" s="2">
        <v>0</v>
      </c>
      <c r="C161" s="2">
        <v>2.3071822230491534E-16</v>
      </c>
    </row>
    <row r="162" spans="1:3" ht="12.75">
      <c r="A162" s="1">
        <f t="shared" si="1"/>
        <v>2122</v>
      </c>
      <c r="B162" s="2">
        <v>0</v>
      </c>
      <c r="C162" s="2">
        <v>-0.005980803136675379</v>
      </c>
    </row>
    <row r="163" spans="1:3" ht="12.75">
      <c r="A163" s="1">
        <f t="shared" si="1"/>
        <v>2123</v>
      </c>
      <c r="B163" s="2">
        <v>0</v>
      </c>
      <c r="C163" s="2">
        <v>0</v>
      </c>
    </row>
    <row r="164" spans="1:3" ht="12.75">
      <c r="A164" s="1">
        <f t="shared" si="1"/>
        <v>2124</v>
      </c>
      <c r="B164" s="2">
        <v>0</v>
      </c>
      <c r="C164" s="2">
        <v>0</v>
      </c>
    </row>
    <row r="165" spans="1:3" ht="12.75">
      <c r="A165" s="1">
        <f t="shared" si="1"/>
        <v>2125</v>
      </c>
      <c r="B165" s="2">
        <v>0</v>
      </c>
      <c r="C165" s="2">
        <v>0</v>
      </c>
    </row>
    <row r="166" spans="1:3" ht="12.75">
      <c r="A166" s="1">
        <f t="shared" si="1"/>
        <v>2126</v>
      </c>
      <c r="B166" s="2">
        <v>0</v>
      </c>
      <c r="C166" s="2">
        <v>0</v>
      </c>
    </row>
    <row r="167" spans="1:3" ht="12.75">
      <c r="A167" s="1">
        <f t="shared" si="1"/>
        <v>2127</v>
      </c>
      <c r="B167" s="2">
        <v>0</v>
      </c>
      <c r="C167" s="2">
        <v>0</v>
      </c>
    </row>
    <row r="168" spans="1:3" ht="12.75">
      <c r="A168" s="1">
        <f t="shared" si="1"/>
        <v>2128</v>
      </c>
      <c r="B168" s="2">
        <v>0</v>
      </c>
      <c r="C168" s="2">
        <v>0</v>
      </c>
    </row>
    <row r="169" spans="1:3" ht="12.75">
      <c r="A169" s="1">
        <f t="shared" si="1"/>
        <v>2129</v>
      </c>
      <c r="B169" s="2">
        <v>0</v>
      </c>
      <c r="C169" s="2">
        <v>0</v>
      </c>
    </row>
    <row r="170" spans="1:3" ht="12.75">
      <c r="A170" s="1">
        <f t="shared" si="1"/>
        <v>2130</v>
      </c>
      <c r="B170" s="2">
        <v>0</v>
      </c>
      <c r="C170" s="2">
        <v>0</v>
      </c>
    </row>
    <row r="171" spans="1:3" ht="12.75">
      <c r="A171" s="1">
        <f t="shared" si="1"/>
        <v>2131</v>
      </c>
      <c r="B171" s="2">
        <v>0</v>
      </c>
      <c r="C171" s="2">
        <v>0</v>
      </c>
    </row>
    <row r="172" spans="1:3" ht="12.75">
      <c r="A172" s="1">
        <f t="shared" si="1"/>
        <v>2132</v>
      </c>
      <c r="B172" s="2">
        <v>0</v>
      </c>
      <c r="C172" s="2">
        <v>0</v>
      </c>
    </row>
    <row r="173" spans="1:3" ht="12.75">
      <c r="A173" s="1">
        <f t="shared" si="1"/>
        <v>2133</v>
      </c>
      <c r="B173" s="2">
        <v>0</v>
      </c>
      <c r="C173" s="2">
        <v>0</v>
      </c>
    </row>
    <row r="174" spans="1:3" ht="12.75">
      <c r="A174" s="1">
        <f t="shared" si="1"/>
        <v>2134</v>
      </c>
      <c r="B174" s="2">
        <v>0</v>
      </c>
      <c r="C174" s="2">
        <v>0</v>
      </c>
    </row>
    <row r="175" spans="1:3" ht="12.75">
      <c r="A175" s="1">
        <f t="shared" si="1"/>
        <v>2135</v>
      </c>
      <c r="B175" s="2">
        <v>0</v>
      </c>
      <c r="C175" s="2">
        <v>0</v>
      </c>
    </row>
    <row r="176" spans="1:3" ht="12.75">
      <c r="A176" s="1">
        <f t="shared" si="1"/>
        <v>2136</v>
      </c>
      <c r="B176" s="2">
        <v>0</v>
      </c>
      <c r="C176" s="2">
        <v>0</v>
      </c>
    </row>
    <row r="177" spans="1:3" ht="12.75">
      <c r="A177" s="1">
        <f t="shared" si="1"/>
        <v>2137</v>
      </c>
      <c r="B177" s="2">
        <v>0</v>
      </c>
      <c r="C177" s="2">
        <v>0</v>
      </c>
    </row>
    <row r="178" spans="1:3" ht="12.75">
      <c r="A178" s="1">
        <f t="shared" si="1"/>
        <v>2138</v>
      </c>
      <c r="B178" s="2">
        <v>0</v>
      </c>
      <c r="C178" s="2">
        <v>0</v>
      </c>
    </row>
    <row r="179" spans="1:3" ht="12.75">
      <c r="A179" s="1">
        <f t="shared" si="1"/>
        <v>2139</v>
      </c>
      <c r="B179" s="2">
        <v>0</v>
      </c>
      <c r="C179" s="2">
        <v>0</v>
      </c>
    </row>
    <row r="180" spans="1:3" ht="12.75">
      <c r="A180" s="1">
        <f t="shared" si="1"/>
        <v>2140</v>
      </c>
      <c r="B180" s="2">
        <v>0</v>
      </c>
      <c r="C180" s="2">
        <v>0</v>
      </c>
    </row>
    <row r="181" spans="1:3" ht="12.75">
      <c r="A181" s="1">
        <f t="shared" si="1"/>
        <v>2141</v>
      </c>
      <c r="B181" s="2">
        <v>0</v>
      </c>
      <c r="C181" s="2">
        <v>0</v>
      </c>
    </row>
    <row r="182" spans="1:3" ht="12.75">
      <c r="A182" s="1">
        <f t="shared" si="1"/>
        <v>2142</v>
      </c>
      <c r="B182" s="2">
        <v>0</v>
      </c>
      <c r="C182" s="2">
        <v>0</v>
      </c>
    </row>
    <row r="183" spans="1:3" ht="12.75">
      <c r="A183" s="1">
        <f t="shared" si="1"/>
        <v>2143</v>
      </c>
      <c r="B183" s="2">
        <v>0</v>
      </c>
      <c r="C183" s="2">
        <v>0</v>
      </c>
    </row>
    <row r="184" spans="1:3" ht="12.75">
      <c r="A184" s="1">
        <f t="shared" si="1"/>
        <v>2144</v>
      </c>
      <c r="B184" s="2">
        <v>0</v>
      </c>
      <c r="C184" s="2">
        <v>0</v>
      </c>
    </row>
    <row r="185" spans="1:3" ht="12.75">
      <c r="A185" s="1">
        <f t="shared" si="1"/>
        <v>2145</v>
      </c>
      <c r="B185" s="2">
        <v>0</v>
      </c>
      <c r="C185" s="2">
        <v>0</v>
      </c>
    </row>
    <row r="186" spans="1:3" ht="12.75">
      <c r="A186" s="1">
        <f t="shared" si="1"/>
        <v>2146</v>
      </c>
      <c r="B186" s="2">
        <v>0</v>
      </c>
      <c r="C186" s="2">
        <v>0</v>
      </c>
    </row>
    <row r="187" spans="1:3" ht="12.75">
      <c r="A187" s="1">
        <f t="shared" si="1"/>
        <v>2147</v>
      </c>
      <c r="B187" s="2">
        <v>0</v>
      </c>
      <c r="C187" s="2">
        <v>0</v>
      </c>
    </row>
    <row r="188" spans="1:3" ht="12.75">
      <c r="A188" s="1">
        <f t="shared" si="1"/>
        <v>2148</v>
      </c>
      <c r="B188" s="2">
        <v>0</v>
      </c>
      <c r="C188" s="2">
        <v>0</v>
      </c>
    </row>
    <row r="189" spans="1:3" ht="12.75">
      <c r="A189" s="1">
        <f t="shared" si="1"/>
        <v>2149</v>
      </c>
      <c r="B189" s="2">
        <v>0</v>
      </c>
      <c r="C189" s="2">
        <v>0</v>
      </c>
    </row>
    <row r="190" spans="1:3" ht="12.75">
      <c r="A190" s="1">
        <f t="shared" si="1"/>
        <v>2150</v>
      </c>
      <c r="B190" s="2">
        <v>0</v>
      </c>
      <c r="C190" s="2">
        <v>0</v>
      </c>
    </row>
    <row r="191" spans="1:3" ht="12.75">
      <c r="A191" s="1">
        <f t="shared" si="1"/>
        <v>2151</v>
      </c>
      <c r="B191" s="2">
        <v>0</v>
      </c>
      <c r="C191" s="2">
        <v>0</v>
      </c>
    </row>
    <row r="192" spans="1:3" ht="12.75">
      <c r="A192" s="1">
        <f t="shared" si="1"/>
        <v>2152</v>
      </c>
      <c r="B192" s="2">
        <v>0</v>
      </c>
      <c r="C192" s="2">
        <v>0</v>
      </c>
    </row>
    <row r="193" spans="1:3" ht="12.75">
      <c r="A193" s="1">
        <f t="shared" si="1"/>
        <v>2153</v>
      </c>
      <c r="B193" s="2">
        <v>0</v>
      </c>
      <c r="C193" s="2">
        <v>0</v>
      </c>
    </row>
    <row r="194" spans="1:3" ht="12.75">
      <c r="A194" s="1">
        <f t="shared" si="1"/>
        <v>2154</v>
      </c>
      <c r="B194" s="2">
        <v>0</v>
      </c>
      <c r="C194" s="2">
        <v>0</v>
      </c>
    </row>
    <row r="195" spans="1:3" ht="12.75">
      <c r="A195" s="1">
        <f t="shared" si="1"/>
        <v>2155</v>
      </c>
      <c r="B195" s="2">
        <v>0</v>
      </c>
      <c r="C195" s="2">
        <v>0</v>
      </c>
    </row>
    <row r="196" spans="1:3" ht="12.75">
      <c r="A196" s="1">
        <f t="shared" si="1"/>
        <v>2156</v>
      </c>
      <c r="B196" s="2">
        <v>0</v>
      </c>
      <c r="C196" s="2">
        <v>0</v>
      </c>
    </row>
    <row r="197" spans="1:3" ht="12.75">
      <c r="A197" s="1">
        <f t="shared" si="1"/>
        <v>2157</v>
      </c>
      <c r="B197" s="2">
        <v>0</v>
      </c>
      <c r="C197" s="2">
        <v>0</v>
      </c>
    </row>
    <row r="198" spans="1:3" ht="12.75">
      <c r="A198" s="1">
        <f t="shared" si="1"/>
        <v>2158</v>
      </c>
      <c r="B198" s="2">
        <v>0</v>
      </c>
      <c r="C198" s="2">
        <v>0</v>
      </c>
    </row>
    <row r="199" spans="1:3" ht="12.75">
      <c r="A199" s="1">
        <f t="shared" si="1"/>
        <v>2159</v>
      </c>
      <c r="B199" s="2">
        <v>0</v>
      </c>
      <c r="C199" s="2">
        <v>0</v>
      </c>
    </row>
    <row r="200" spans="1:3" ht="12.75">
      <c r="A200" s="1">
        <f t="shared" si="1"/>
        <v>2160</v>
      </c>
      <c r="B200" s="2">
        <v>0</v>
      </c>
      <c r="C200" s="2">
        <v>0</v>
      </c>
    </row>
    <row r="201" spans="1:3" ht="12.75">
      <c r="A201" s="1">
        <f t="shared" si="1"/>
        <v>2161</v>
      </c>
      <c r="B201" s="2">
        <v>0</v>
      </c>
      <c r="C201" s="2">
        <v>0</v>
      </c>
    </row>
    <row r="202" spans="1:3" ht="12.75">
      <c r="A202" s="1">
        <f t="shared" si="1"/>
        <v>2162</v>
      </c>
      <c r="B202" s="2">
        <v>0</v>
      </c>
      <c r="C202" s="2">
        <v>0</v>
      </c>
    </row>
    <row r="203" spans="1:3" ht="12.75">
      <c r="A203" s="1">
        <f t="shared" si="1"/>
        <v>2163</v>
      </c>
      <c r="B203" s="2">
        <v>0</v>
      </c>
      <c r="C203" s="2">
        <v>0</v>
      </c>
    </row>
    <row r="204" spans="1:3" ht="12.75">
      <c r="A204" s="1">
        <f t="shared" si="1"/>
        <v>2164</v>
      </c>
      <c r="B204" s="2">
        <v>0</v>
      </c>
      <c r="C204" s="2">
        <v>0</v>
      </c>
    </row>
    <row r="205" spans="1:3" ht="12.75">
      <c r="A205" s="1">
        <f t="shared" si="1"/>
        <v>2165</v>
      </c>
      <c r="B205" s="2">
        <v>0</v>
      </c>
      <c r="C205" s="2">
        <v>0</v>
      </c>
    </row>
    <row r="206" spans="1:3" ht="12.75">
      <c r="A206" s="1">
        <f t="shared" si="1"/>
        <v>2166</v>
      </c>
      <c r="B206" s="2">
        <v>0</v>
      </c>
      <c r="C206" s="2">
        <v>0</v>
      </c>
    </row>
    <row r="207" spans="1:3" ht="12.75">
      <c r="A207" s="1">
        <f t="shared" si="1"/>
        <v>2167</v>
      </c>
      <c r="B207" s="2">
        <v>0</v>
      </c>
      <c r="C207" s="2">
        <v>0</v>
      </c>
    </row>
    <row r="208" spans="1:3" ht="12.75">
      <c r="A208" s="1">
        <f t="shared" si="1"/>
        <v>2168</v>
      </c>
      <c r="B208" s="2">
        <v>0</v>
      </c>
      <c r="C208" s="2">
        <v>0</v>
      </c>
    </row>
    <row r="209" spans="1:3" ht="12.75">
      <c r="A209" s="1">
        <f t="shared" si="1"/>
        <v>2169</v>
      </c>
      <c r="B209" s="2">
        <v>0</v>
      </c>
      <c r="C209" s="2">
        <v>0</v>
      </c>
    </row>
    <row r="210" spans="1:3" ht="12.75">
      <c r="A210" s="1">
        <f t="shared" si="1"/>
        <v>2170</v>
      </c>
      <c r="B210" s="2">
        <v>0</v>
      </c>
      <c r="C210" s="2">
        <v>0</v>
      </c>
    </row>
    <row r="211" spans="1:3" ht="12.75">
      <c r="A211" s="1">
        <f t="shared" si="1"/>
        <v>2171</v>
      </c>
      <c r="B211" s="2">
        <v>0</v>
      </c>
      <c r="C211" s="2">
        <v>0</v>
      </c>
    </row>
    <row r="212" spans="1:3" ht="12.75">
      <c r="A212" s="1">
        <f t="shared" si="1"/>
        <v>2172</v>
      </c>
      <c r="B212" s="2">
        <v>0</v>
      </c>
      <c r="C212" s="2">
        <v>0</v>
      </c>
    </row>
    <row r="213" spans="1:3" ht="12.75">
      <c r="A213" s="1">
        <f t="shared" si="1"/>
        <v>2173</v>
      </c>
      <c r="B213" s="2">
        <v>0</v>
      </c>
      <c r="C213" s="2">
        <v>0</v>
      </c>
    </row>
    <row r="214" spans="1:3" ht="12.75">
      <c r="A214" s="1">
        <f t="shared" si="1"/>
        <v>2174</v>
      </c>
      <c r="B214" s="2">
        <v>0</v>
      </c>
      <c r="C214" s="2">
        <v>0</v>
      </c>
    </row>
    <row r="215" spans="1:3" ht="12.75">
      <c r="A215" s="1">
        <f t="shared" si="1"/>
        <v>2175</v>
      </c>
      <c r="B215" s="2">
        <v>0</v>
      </c>
      <c r="C215" s="2">
        <v>0</v>
      </c>
    </row>
    <row r="216" spans="1:3" ht="12.75">
      <c r="A216" s="1">
        <f t="shared" si="1"/>
        <v>2176</v>
      </c>
      <c r="B216" s="2">
        <v>0</v>
      </c>
      <c r="C216" s="2">
        <v>0</v>
      </c>
    </row>
    <row r="217" spans="1:3" ht="12.75">
      <c r="A217" s="1">
        <f t="shared" si="1"/>
        <v>2177</v>
      </c>
      <c r="B217" s="2">
        <v>0</v>
      </c>
      <c r="C217" s="2">
        <v>0</v>
      </c>
    </row>
    <row r="218" spans="1:3" ht="12.75">
      <c r="A218" s="1">
        <f t="shared" si="1"/>
        <v>2178</v>
      </c>
      <c r="B218" s="2">
        <v>0</v>
      </c>
      <c r="C218" s="2">
        <v>0</v>
      </c>
    </row>
    <row r="219" spans="1:3" ht="12.75">
      <c r="A219" s="1">
        <f t="shared" si="1"/>
        <v>2179</v>
      </c>
      <c r="B219" s="2">
        <v>0</v>
      </c>
      <c r="C219" s="2">
        <v>0</v>
      </c>
    </row>
    <row r="220" spans="1:3" ht="12.75">
      <c r="A220" s="1">
        <f aca="true" t="shared" si="2" ref="A220:A283">A219+1</f>
        <v>2180</v>
      </c>
      <c r="B220" s="2">
        <v>0</v>
      </c>
      <c r="C220" s="2">
        <v>0</v>
      </c>
    </row>
    <row r="221" spans="1:3" ht="12.75">
      <c r="A221" s="1">
        <f t="shared" si="2"/>
        <v>2181</v>
      </c>
      <c r="B221" s="2">
        <v>0</v>
      </c>
      <c r="C221" s="2">
        <v>0</v>
      </c>
    </row>
    <row r="222" spans="1:3" ht="12.75">
      <c r="A222" s="1">
        <f t="shared" si="2"/>
        <v>2182</v>
      </c>
      <c r="B222" s="2">
        <v>0</v>
      </c>
      <c r="C222" s="2">
        <v>0</v>
      </c>
    </row>
    <row r="223" spans="1:3" ht="12.75">
      <c r="A223" s="1">
        <f t="shared" si="2"/>
        <v>2183</v>
      </c>
      <c r="B223" s="2">
        <v>0</v>
      </c>
      <c r="C223" s="2">
        <v>0</v>
      </c>
    </row>
    <row r="224" spans="1:3" ht="12.75">
      <c r="A224" s="1">
        <f t="shared" si="2"/>
        <v>2184</v>
      </c>
      <c r="B224" s="2">
        <v>0</v>
      </c>
      <c r="C224" s="2">
        <v>0</v>
      </c>
    </row>
    <row r="225" spans="1:3" ht="12.75">
      <c r="A225" s="1">
        <f t="shared" si="2"/>
        <v>2185</v>
      </c>
      <c r="B225" s="2">
        <v>0</v>
      </c>
      <c r="C225" s="2">
        <v>0</v>
      </c>
    </row>
    <row r="226" spans="1:3" ht="12.75">
      <c r="A226" s="1">
        <f t="shared" si="2"/>
        <v>2186</v>
      </c>
      <c r="B226" s="2">
        <v>0</v>
      </c>
      <c r="C226" s="2">
        <v>0</v>
      </c>
    </row>
    <row r="227" spans="1:3" ht="12.75">
      <c r="A227" s="1">
        <f t="shared" si="2"/>
        <v>2187</v>
      </c>
      <c r="B227" s="2">
        <v>0</v>
      </c>
      <c r="C227" s="2">
        <v>0</v>
      </c>
    </row>
    <row r="228" spans="1:3" ht="12.75">
      <c r="A228" s="1">
        <f t="shared" si="2"/>
        <v>2188</v>
      </c>
      <c r="B228" s="2">
        <v>0</v>
      </c>
      <c r="C228" s="2">
        <v>0</v>
      </c>
    </row>
    <row r="229" spans="1:3" ht="12.75">
      <c r="A229" s="1">
        <f t="shared" si="2"/>
        <v>2189</v>
      </c>
      <c r="B229" s="2">
        <v>0</v>
      </c>
      <c r="C229" s="2">
        <v>0</v>
      </c>
    </row>
    <row r="230" spans="1:3" ht="12.75">
      <c r="A230" s="1">
        <f t="shared" si="2"/>
        <v>2190</v>
      </c>
      <c r="B230" s="2">
        <v>0</v>
      </c>
      <c r="C230" s="2">
        <v>0</v>
      </c>
    </row>
    <row r="231" spans="1:3" ht="12.75">
      <c r="A231" s="1">
        <f t="shared" si="2"/>
        <v>2191</v>
      </c>
      <c r="B231" s="2">
        <v>0</v>
      </c>
      <c r="C231" s="2">
        <v>0</v>
      </c>
    </row>
    <row r="232" spans="1:3" ht="12.75">
      <c r="A232" s="1">
        <f t="shared" si="2"/>
        <v>2192</v>
      </c>
      <c r="B232" s="2">
        <v>0</v>
      </c>
      <c r="C232" s="2">
        <v>0</v>
      </c>
    </row>
    <row r="233" spans="1:3" ht="12.75">
      <c r="A233" s="1">
        <f t="shared" si="2"/>
        <v>2193</v>
      </c>
      <c r="B233" s="2">
        <v>0</v>
      </c>
      <c r="C233" s="2">
        <v>0</v>
      </c>
    </row>
    <row r="234" spans="1:3" ht="12.75">
      <c r="A234" s="1">
        <f t="shared" si="2"/>
        <v>2194</v>
      </c>
      <c r="B234" s="2">
        <v>0</v>
      </c>
      <c r="C234" s="2">
        <v>0</v>
      </c>
    </row>
    <row r="235" spans="1:3" ht="12.75">
      <c r="A235" s="1">
        <f t="shared" si="2"/>
        <v>2195</v>
      </c>
      <c r="B235" s="2">
        <v>0</v>
      </c>
      <c r="C235" s="2">
        <v>0</v>
      </c>
    </row>
    <row r="236" spans="1:3" ht="12.75">
      <c r="A236" s="1">
        <f t="shared" si="2"/>
        <v>2196</v>
      </c>
      <c r="B236" s="2">
        <v>0</v>
      </c>
      <c r="C236" s="2">
        <v>0</v>
      </c>
    </row>
    <row r="237" spans="1:3" ht="12.75">
      <c r="A237" s="1">
        <f t="shared" si="2"/>
        <v>2197</v>
      </c>
      <c r="B237" s="2">
        <v>0</v>
      </c>
      <c r="C237" s="2">
        <v>0</v>
      </c>
    </row>
    <row r="238" spans="1:3" ht="12.75">
      <c r="A238" s="1">
        <f t="shared" si="2"/>
        <v>2198</v>
      </c>
      <c r="B238" s="2">
        <v>0</v>
      </c>
      <c r="C238" s="2">
        <v>0</v>
      </c>
    </row>
    <row r="239" spans="1:3" ht="12.75">
      <c r="A239" s="1">
        <f t="shared" si="2"/>
        <v>2199</v>
      </c>
      <c r="B239" s="2">
        <v>0</v>
      </c>
      <c r="C239" s="2">
        <v>0</v>
      </c>
    </row>
    <row r="240" spans="1:3" ht="12.75">
      <c r="A240" s="1">
        <f t="shared" si="2"/>
        <v>2200</v>
      </c>
      <c r="B240" s="2">
        <v>0</v>
      </c>
      <c r="C240" s="2">
        <v>0</v>
      </c>
    </row>
    <row r="241" spans="1:3" ht="12.75">
      <c r="A241" s="1">
        <f t="shared" si="2"/>
        <v>2201</v>
      </c>
      <c r="B241" s="2">
        <v>0</v>
      </c>
      <c r="C241" s="2">
        <v>0</v>
      </c>
    </row>
    <row r="242" spans="1:3" ht="12.75">
      <c r="A242" s="1">
        <f t="shared" si="2"/>
        <v>2202</v>
      </c>
      <c r="B242" s="2">
        <v>0</v>
      </c>
      <c r="C242" s="2">
        <v>0</v>
      </c>
    </row>
    <row r="243" spans="1:3" ht="12.75">
      <c r="A243" s="1">
        <f t="shared" si="2"/>
        <v>2203</v>
      </c>
      <c r="B243" s="2">
        <v>0</v>
      </c>
      <c r="C243" s="2">
        <v>0</v>
      </c>
    </row>
    <row r="244" spans="1:3" ht="12.75">
      <c r="A244" s="1">
        <f t="shared" si="2"/>
        <v>2204</v>
      </c>
      <c r="B244" s="2">
        <v>0</v>
      </c>
      <c r="C244" s="2">
        <v>0</v>
      </c>
    </row>
    <row r="245" spans="1:3" ht="12.75">
      <c r="A245" s="1">
        <f t="shared" si="2"/>
        <v>2205</v>
      </c>
      <c r="B245" s="2">
        <v>0</v>
      </c>
      <c r="C245" s="2">
        <v>0</v>
      </c>
    </row>
    <row r="246" spans="1:3" ht="12.75">
      <c r="A246" s="1">
        <f t="shared" si="2"/>
        <v>2206</v>
      </c>
      <c r="B246" s="2">
        <v>0</v>
      </c>
      <c r="C246" s="2">
        <v>0</v>
      </c>
    </row>
    <row r="247" spans="1:3" ht="12.75">
      <c r="A247" s="1">
        <f t="shared" si="2"/>
        <v>2207</v>
      </c>
      <c r="B247" s="2">
        <v>0</v>
      </c>
      <c r="C247" s="2">
        <v>0</v>
      </c>
    </row>
    <row r="248" spans="1:3" ht="12.75">
      <c r="A248" s="1">
        <f t="shared" si="2"/>
        <v>2208</v>
      </c>
      <c r="B248" s="2">
        <v>0</v>
      </c>
      <c r="C248" s="2">
        <v>0</v>
      </c>
    </row>
    <row r="249" spans="1:3" ht="12.75">
      <c r="A249" s="1">
        <f t="shared" si="2"/>
        <v>2209</v>
      </c>
      <c r="B249" s="2">
        <v>0</v>
      </c>
      <c r="C249" s="2">
        <v>0</v>
      </c>
    </row>
    <row r="250" spans="1:3" ht="12.75">
      <c r="A250" s="1">
        <f t="shared" si="2"/>
        <v>2210</v>
      </c>
      <c r="B250" s="2">
        <v>0</v>
      </c>
      <c r="C250" s="2">
        <v>0</v>
      </c>
    </row>
    <row r="251" spans="1:3" ht="12.75">
      <c r="A251" s="1">
        <f t="shared" si="2"/>
        <v>2211</v>
      </c>
      <c r="B251" s="2">
        <v>0</v>
      </c>
      <c r="C251" s="2">
        <v>0</v>
      </c>
    </row>
    <row r="252" spans="1:3" ht="12.75">
      <c r="A252" s="1">
        <f t="shared" si="2"/>
        <v>2212</v>
      </c>
      <c r="B252" s="2">
        <v>0</v>
      </c>
      <c r="C252" s="2">
        <v>0</v>
      </c>
    </row>
    <row r="253" spans="1:3" ht="12.75">
      <c r="A253" s="1">
        <f t="shared" si="2"/>
        <v>2213</v>
      </c>
      <c r="B253" s="2">
        <v>0</v>
      </c>
      <c r="C253" s="2">
        <v>0</v>
      </c>
    </row>
    <row r="254" spans="1:3" ht="12.75">
      <c r="A254" s="1">
        <f t="shared" si="2"/>
        <v>2214</v>
      </c>
      <c r="B254" s="2">
        <v>0</v>
      </c>
      <c r="C254" s="2">
        <v>0</v>
      </c>
    </row>
    <row r="255" spans="1:3" ht="12.75">
      <c r="A255" s="1">
        <f t="shared" si="2"/>
        <v>2215</v>
      </c>
      <c r="B255" s="2">
        <v>0</v>
      </c>
      <c r="C255" s="2">
        <v>0</v>
      </c>
    </row>
    <row r="256" spans="1:3" ht="12.75">
      <c r="A256" s="1">
        <f t="shared" si="2"/>
        <v>2216</v>
      </c>
      <c r="B256" s="2">
        <v>0</v>
      </c>
      <c r="C256" s="2">
        <v>0</v>
      </c>
    </row>
    <row r="257" spans="1:3" ht="12.75">
      <c r="A257" s="1">
        <f t="shared" si="2"/>
        <v>2217</v>
      </c>
      <c r="B257" s="2">
        <v>0</v>
      </c>
      <c r="C257" s="2">
        <v>0</v>
      </c>
    </row>
    <row r="258" spans="1:3" ht="12.75">
      <c r="A258" s="1">
        <f t="shared" si="2"/>
        <v>2218</v>
      </c>
      <c r="B258" s="2">
        <v>0</v>
      </c>
      <c r="C258" s="2">
        <v>0</v>
      </c>
    </row>
    <row r="259" spans="1:3" ht="12.75">
      <c r="A259" s="1">
        <f t="shared" si="2"/>
        <v>2219</v>
      </c>
      <c r="B259" s="2">
        <v>0</v>
      </c>
      <c r="C259" s="2">
        <v>0</v>
      </c>
    </row>
    <row r="260" spans="1:3" ht="12.75">
      <c r="A260" s="1">
        <f t="shared" si="2"/>
        <v>2220</v>
      </c>
      <c r="B260" s="2">
        <v>0</v>
      </c>
      <c r="C260" s="2">
        <v>0</v>
      </c>
    </row>
    <row r="261" spans="1:3" ht="12.75">
      <c r="A261" s="1">
        <f t="shared" si="2"/>
        <v>2221</v>
      </c>
      <c r="B261" s="2">
        <v>0</v>
      </c>
      <c r="C261" s="2">
        <v>0</v>
      </c>
    </row>
    <row r="262" spans="1:3" ht="12.75">
      <c r="A262" s="1">
        <f t="shared" si="2"/>
        <v>2222</v>
      </c>
      <c r="B262" s="2">
        <v>0</v>
      </c>
      <c r="C262" s="2">
        <v>0</v>
      </c>
    </row>
    <row r="263" spans="1:3" ht="12.75">
      <c r="A263" s="1">
        <f t="shared" si="2"/>
        <v>2223</v>
      </c>
      <c r="B263" s="2">
        <v>0</v>
      </c>
      <c r="C263" s="2">
        <v>0</v>
      </c>
    </row>
    <row r="264" spans="1:3" ht="12.75">
      <c r="A264" s="1">
        <f t="shared" si="2"/>
        <v>2224</v>
      </c>
      <c r="B264" s="2">
        <v>0</v>
      </c>
      <c r="C264" s="2">
        <v>0</v>
      </c>
    </row>
    <row r="265" spans="1:3" ht="12.75">
      <c r="A265" s="1">
        <f t="shared" si="2"/>
        <v>2225</v>
      </c>
      <c r="B265" s="2">
        <v>0</v>
      </c>
      <c r="C265" s="2">
        <v>0</v>
      </c>
    </row>
    <row r="266" spans="1:3" ht="12.75">
      <c r="A266" s="1">
        <f t="shared" si="2"/>
        <v>2226</v>
      </c>
      <c r="B266" s="2">
        <v>0</v>
      </c>
      <c r="C266" s="2">
        <v>0</v>
      </c>
    </row>
    <row r="267" spans="1:3" ht="12.75">
      <c r="A267" s="1">
        <f t="shared" si="2"/>
        <v>2227</v>
      </c>
      <c r="B267" s="2">
        <v>0</v>
      </c>
      <c r="C267" s="2">
        <v>0</v>
      </c>
    </row>
    <row r="268" spans="1:3" ht="12.75">
      <c r="A268" s="1">
        <f t="shared" si="2"/>
        <v>2228</v>
      </c>
      <c r="B268" s="2">
        <v>0</v>
      </c>
      <c r="C268" s="2">
        <v>0</v>
      </c>
    </row>
    <row r="269" spans="1:3" ht="12.75">
      <c r="A269" s="1">
        <f t="shared" si="2"/>
        <v>2229</v>
      </c>
      <c r="B269" s="2">
        <v>0</v>
      </c>
      <c r="C269" s="2">
        <v>0</v>
      </c>
    </row>
    <row r="270" spans="1:3" ht="12.75">
      <c r="A270" s="1">
        <f t="shared" si="2"/>
        <v>2230</v>
      </c>
      <c r="B270" s="2">
        <v>0</v>
      </c>
      <c r="C270" s="2">
        <v>0</v>
      </c>
    </row>
    <row r="271" spans="1:3" ht="12.75">
      <c r="A271" s="1">
        <f t="shared" si="2"/>
        <v>2231</v>
      </c>
      <c r="B271" s="2">
        <v>0</v>
      </c>
      <c r="C271" s="2">
        <v>0</v>
      </c>
    </row>
    <row r="272" spans="1:3" ht="12.75">
      <c r="A272" s="1">
        <f t="shared" si="2"/>
        <v>2232</v>
      </c>
      <c r="B272" s="2">
        <v>0</v>
      </c>
      <c r="C272" s="2">
        <v>0</v>
      </c>
    </row>
    <row r="273" spans="1:3" ht="12.75">
      <c r="A273" s="1">
        <f t="shared" si="2"/>
        <v>2233</v>
      </c>
      <c r="B273" s="2">
        <v>0</v>
      </c>
      <c r="C273" s="2">
        <v>0</v>
      </c>
    </row>
    <row r="274" spans="1:3" ht="12.75">
      <c r="A274" s="1">
        <f t="shared" si="2"/>
        <v>2234</v>
      </c>
      <c r="B274" s="2">
        <v>0</v>
      </c>
      <c r="C274" s="2">
        <v>0</v>
      </c>
    </row>
    <row r="275" spans="1:3" ht="12.75">
      <c r="A275" s="1">
        <f t="shared" si="2"/>
        <v>2235</v>
      </c>
      <c r="B275" s="2">
        <v>0</v>
      </c>
      <c r="C275" s="2">
        <v>0</v>
      </c>
    </row>
    <row r="276" spans="1:3" ht="12.75">
      <c r="A276" s="1">
        <f t="shared" si="2"/>
        <v>2236</v>
      </c>
      <c r="B276" s="2">
        <v>0</v>
      </c>
      <c r="C276" s="2">
        <v>0</v>
      </c>
    </row>
    <row r="277" spans="1:3" ht="12.75">
      <c r="A277" s="1">
        <f t="shared" si="2"/>
        <v>2237</v>
      </c>
      <c r="B277" s="2">
        <v>0</v>
      </c>
      <c r="C277" s="2">
        <v>0</v>
      </c>
    </row>
    <row r="278" spans="1:3" ht="12.75">
      <c r="A278" s="1">
        <f t="shared" si="2"/>
        <v>2238</v>
      </c>
      <c r="B278" s="2">
        <v>0</v>
      </c>
      <c r="C278" s="2">
        <v>0</v>
      </c>
    </row>
    <row r="279" spans="1:3" ht="12.75">
      <c r="A279" s="1">
        <f t="shared" si="2"/>
        <v>2239</v>
      </c>
      <c r="B279" s="2">
        <v>0</v>
      </c>
      <c r="C279" s="2">
        <v>0</v>
      </c>
    </row>
    <row r="280" spans="1:3" ht="12.75">
      <c r="A280" s="1">
        <f t="shared" si="2"/>
        <v>2240</v>
      </c>
      <c r="B280" s="2">
        <v>0</v>
      </c>
      <c r="C280" s="2">
        <v>0</v>
      </c>
    </row>
    <row r="281" spans="1:3" ht="12.75">
      <c r="A281" s="1">
        <f t="shared" si="2"/>
        <v>2241</v>
      </c>
      <c r="B281" s="2">
        <v>0</v>
      </c>
      <c r="C281" s="2">
        <v>0</v>
      </c>
    </row>
    <row r="282" spans="1:3" ht="12.75">
      <c r="A282" s="1">
        <f t="shared" si="2"/>
        <v>2242</v>
      </c>
      <c r="B282" s="2">
        <v>0</v>
      </c>
      <c r="C282" s="2">
        <v>0</v>
      </c>
    </row>
    <row r="283" spans="1:3" ht="12.75">
      <c r="A283" s="1">
        <f t="shared" si="2"/>
        <v>2243</v>
      </c>
      <c r="B283" s="2">
        <v>0</v>
      </c>
      <c r="C283" s="2">
        <v>0</v>
      </c>
    </row>
    <row r="284" spans="1:3" ht="12.75">
      <c r="A284" s="1">
        <f aca="true" t="shared" si="3" ref="A284:A347">A283+1</f>
        <v>2244</v>
      </c>
      <c r="B284" s="2">
        <v>0</v>
      </c>
      <c r="C284" s="2">
        <v>0</v>
      </c>
    </row>
    <row r="285" spans="1:3" ht="12.75">
      <c r="A285" s="1">
        <f t="shared" si="3"/>
        <v>2245</v>
      </c>
      <c r="B285" s="2">
        <v>0</v>
      </c>
      <c r="C285" s="2">
        <v>0</v>
      </c>
    </row>
    <row r="286" spans="1:3" ht="12.75">
      <c r="A286" s="1">
        <f t="shared" si="3"/>
        <v>2246</v>
      </c>
      <c r="B286" s="2">
        <v>0</v>
      </c>
      <c r="C286" s="2">
        <v>0</v>
      </c>
    </row>
    <row r="287" spans="1:3" ht="12.75">
      <c r="A287" s="1">
        <f t="shared" si="3"/>
        <v>2247</v>
      </c>
      <c r="B287" s="2">
        <v>0</v>
      </c>
      <c r="C287" s="2">
        <v>0</v>
      </c>
    </row>
    <row r="288" spans="1:3" ht="12.75">
      <c r="A288" s="1">
        <f t="shared" si="3"/>
        <v>2248</v>
      </c>
      <c r="B288" s="2">
        <v>0</v>
      </c>
      <c r="C288" s="2">
        <v>0</v>
      </c>
    </row>
    <row r="289" spans="1:3" ht="12.75">
      <c r="A289" s="1">
        <f t="shared" si="3"/>
        <v>2249</v>
      </c>
      <c r="B289" s="2">
        <v>0</v>
      </c>
      <c r="C289" s="2">
        <v>0</v>
      </c>
    </row>
    <row r="290" spans="1:3" ht="12.75">
      <c r="A290" s="1">
        <f t="shared" si="3"/>
        <v>2250</v>
      </c>
      <c r="B290" s="2">
        <v>0</v>
      </c>
      <c r="C290" s="2">
        <v>0</v>
      </c>
    </row>
    <row r="291" spans="1:3" ht="12.75">
      <c r="A291" s="1">
        <f t="shared" si="3"/>
        <v>2251</v>
      </c>
      <c r="B291" s="2">
        <v>0</v>
      </c>
      <c r="C291" s="2">
        <v>0</v>
      </c>
    </row>
    <row r="292" spans="1:3" ht="12.75">
      <c r="A292" s="1">
        <f t="shared" si="3"/>
        <v>2252</v>
      </c>
      <c r="B292" s="2">
        <v>0</v>
      </c>
      <c r="C292" s="2">
        <v>0</v>
      </c>
    </row>
    <row r="293" spans="1:3" ht="12.75">
      <c r="A293" s="1">
        <f t="shared" si="3"/>
        <v>2253</v>
      </c>
      <c r="B293" s="2">
        <v>0</v>
      </c>
      <c r="C293" s="2">
        <v>0</v>
      </c>
    </row>
    <row r="294" spans="1:3" ht="12.75">
      <c r="A294" s="1">
        <f t="shared" si="3"/>
        <v>2254</v>
      </c>
      <c r="B294" s="2">
        <v>0</v>
      </c>
      <c r="C294" s="2">
        <v>0</v>
      </c>
    </row>
    <row r="295" spans="1:3" ht="12.75">
      <c r="A295" s="1">
        <f t="shared" si="3"/>
        <v>2255</v>
      </c>
      <c r="B295" s="2">
        <v>0</v>
      </c>
      <c r="C295" s="2">
        <v>0</v>
      </c>
    </row>
    <row r="296" spans="1:3" ht="12.75">
      <c r="A296" s="1">
        <f t="shared" si="3"/>
        <v>2256</v>
      </c>
      <c r="B296" s="2">
        <v>0</v>
      </c>
      <c r="C296" s="2">
        <v>0</v>
      </c>
    </row>
    <row r="297" spans="1:3" ht="12.75">
      <c r="A297" s="1">
        <f t="shared" si="3"/>
        <v>2257</v>
      </c>
      <c r="B297" s="2">
        <v>0</v>
      </c>
      <c r="C297" s="2">
        <v>0</v>
      </c>
    </row>
    <row r="298" spans="1:3" ht="12.75">
      <c r="A298" s="1">
        <f t="shared" si="3"/>
        <v>2258</v>
      </c>
      <c r="B298" s="2">
        <v>0</v>
      </c>
      <c r="C298" s="2">
        <v>0</v>
      </c>
    </row>
    <row r="299" spans="1:3" ht="12.75">
      <c r="A299" s="1">
        <f t="shared" si="3"/>
        <v>2259</v>
      </c>
      <c r="B299" s="2">
        <v>0</v>
      </c>
      <c r="C299" s="2">
        <v>0</v>
      </c>
    </row>
    <row r="300" spans="1:3" ht="12.75">
      <c r="A300" s="1">
        <f t="shared" si="3"/>
        <v>2260</v>
      </c>
      <c r="B300" s="2">
        <v>0</v>
      </c>
      <c r="C300" s="2">
        <v>0</v>
      </c>
    </row>
    <row r="301" spans="1:3" ht="12.75">
      <c r="A301" s="1">
        <f t="shared" si="3"/>
        <v>2261</v>
      </c>
      <c r="B301" s="2">
        <v>0</v>
      </c>
      <c r="C301" s="2">
        <v>0</v>
      </c>
    </row>
    <row r="302" spans="1:3" ht="12.75">
      <c r="A302" s="1">
        <f t="shared" si="3"/>
        <v>2262</v>
      </c>
      <c r="B302" s="2">
        <v>0</v>
      </c>
      <c r="C302" s="2">
        <v>0</v>
      </c>
    </row>
    <row r="303" spans="1:3" ht="12.75">
      <c r="A303" s="1">
        <f t="shared" si="3"/>
        <v>2263</v>
      </c>
      <c r="B303" s="2">
        <v>0</v>
      </c>
      <c r="C303" s="2">
        <v>0</v>
      </c>
    </row>
    <row r="304" spans="1:3" ht="12.75">
      <c r="A304" s="1">
        <f t="shared" si="3"/>
        <v>2264</v>
      </c>
      <c r="B304" s="2">
        <v>0</v>
      </c>
      <c r="C304" s="2">
        <v>0</v>
      </c>
    </row>
    <row r="305" spans="1:3" ht="12.75">
      <c r="A305" s="1">
        <f t="shared" si="3"/>
        <v>2265</v>
      </c>
      <c r="B305" s="2">
        <v>0</v>
      </c>
      <c r="C305" s="2">
        <v>0</v>
      </c>
    </row>
    <row r="306" spans="1:3" ht="12.75">
      <c r="A306" s="1">
        <f t="shared" si="3"/>
        <v>2266</v>
      </c>
      <c r="B306" s="2">
        <v>0</v>
      </c>
      <c r="C306" s="2">
        <v>0</v>
      </c>
    </row>
    <row r="307" spans="1:3" ht="12.75">
      <c r="A307" s="1">
        <f t="shared" si="3"/>
        <v>2267</v>
      </c>
      <c r="B307" s="2">
        <v>0</v>
      </c>
      <c r="C307" s="2">
        <v>0</v>
      </c>
    </row>
    <row r="308" spans="1:3" ht="12.75">
      <c r="A308" s="1">
        <f t="shared" si="3"/>
        <v>2268</v>
      </c>
      <c r="B308" s="2">
        <v>0</v>
      </c>
      <c r="C308" s="2">
        <v>0</v>
      </c>
    </row>
    <row r="309" spans="1:3" ht="12.75">
      <c r="A309" s="1">
        <f t="shared" si="3"/>
        <v>2269</v>
      </c>
      <c r="B309" s="2">
        <v>0</v>
      </c>
      <c r="C309" s="2">
        <v>0</v>
      </c>
    </row>
    <row r="310" spans="1:3" ht="12.75">
      <c r="A310" s="1">
        <f t="shared" si="3"/>
        <v>2270</v>
      </c>
      <c r="B310" s="2">
        <v>0</v>
      </c>
      <c r="C310" s="2">
        <v>0</v>
      </c>
    </row>
    <row r="311" spans="1:3" ht="12.75">
      <c r="A311" s="1">
        <f t="shared" si="3"/>
        <v>2271</v>
      </c>
      <c r="B311" s="2">
        <v>0</v>
      </c>
      <c r="C311" s="2">
        <v>0</v>
      </c>
    </row>
    <row r="312" spans="1:3" ht="12.75">
      <c r="A312" s="1">
        <f t="shared" si="3"/>
        <v>2272</v>
      </c>
      <c r="B312" s="2">
        <v>0</v>
      </c>
      <c r="C312" s="2">
        <v>0</v>
      </c>
    </row>
    <row r="313" spans="1:3" ht="12.75">
      <c r="A313" s="1">
        <f t="shared" si="3"/>
        <v>2273</v>
      </c>
      <c r="B313" s="2">
        <v>0</v>
      </c>
      <c r="C313" s="2">
        <v>0</v>
      </c>
    </row>
    <row r="314" spans="1:3" ht="12.75">
      <c r="A314" s="1">
        <f t="shared" si="3"/>
        <v>2274</v>
      </c>
      <c r="B314" s="2">
        <v>0</v>
      </c>
      <c r="C314" s="2">
        <v>0</v>
      </c>
    </row>
    <row r="315" spans="1:3" ht="12.75">
      <c r="A315" s="1">
        <f t="shared" si="3"/>
        <v>2275</v>
      </c>
      <c r="B315" s="2">
        <v>0</v>
      </c>
      <c r="C315" s="2">
        <v>0</v>
      </c>
    </row>
    <row r="316" spans="1:3" ht="12.75">
      <c r="A316" s="1">
        <f t="shared" si="3"/>
        <v>2276</v>
      </c>
      <c r="B316" s="2">
        <v>0</v>
      </c>
      <c r="C316" s="2">
        <v>0</v>
      </c>
    </row>
    <row r="317" spans="1:3" ht="12.75">
      <c r="A317" s="1">
        <f t="shared" si="3"/>
        <v>2277</v>
      </c>
      <c r="B317" s="2">
        <v>0</v>
      </c>
      <c r="C317" s="2">
        <v>0</v>
      </c>
    </row>
    <row r="318" spans="1:3" ht="12.75">
      <c r="A318" s="1">
        <f t="shared" si="3"/>
        <v>2278</v>
      </c>
      <c r="B318" s="2">
        <v>0</v>
      </c>
      <c r="C318" s="2">
        <v>0</v>
      </c>
    </row>
    <row r="319" spans="1:3" ht="12.75">
      <c r="A319" s="1">
        <f t="shared" si="3"/>
        <v>2279</v>
      </c>
      <c r="B319" s="2">
        <v>0</v>
      </c>
      <c r="C319" s="2">
        <v>0</v>
      </c>
    </row>
    <row r="320" spans="1:3" ht="12.75">
      <c r="A320" s="1">
        <f t="shared" si="3"/>
        <v>2280</v>
      </c>
      <c r="B320" s="2">
        <v>0</v>
      </c>
      <c r="C320" s="2">
        <v>0</v>
      </c>
    </row>
    <row r="321" spans="1:3" ht="12.75">
      <c r="A321" s="1">
        <f t="shared" si="3"/>
        <v>2281</v>
      </c>
      <c r="B321" s="2">
        <v>0</v>
      </c>
      <c r="C321" s="2">
        <v>0</v>
      </c>
    </row>
    <row r="322" spans="1:3" ht="12.75">
      <c r="A322" s="1">
        <f t="shared" si="3"/>
        <v>2282</v>
      </c>
      <c r="B322" s="2">
        <v>0</v>
      </c>
      <c r="C322" s="2">
        <v>0</v>
      </c>
    </row>
    <row r="323" spans="1:3" ht="12.75">
      <c r="A323" s="1">
        <f t="shared" si="3"/>
        <v>2283</v>
      </c>
      <c r="B323" s="2">
        <v>0</v>
      </c>
      <c r="C323" s="2">
        <v>0</v>
      </c>
    </row>
    <row r="324" spans="1:3" ht="12.75">
      <c r="A324" s="1">
        <f t="shared" si="3"/>
        <v>2284</v>
      </c>
      <c r="B324" s="2">
        <v>0</v>
      </c>
      <c r="C324" s="2">
        <v>0</v>
      </c>
    </row>
    <row r="325" spans="1:3" ht="12.75">
      <c r="A325" s="1">
        <f t="shared" si="3"/>
        <v>2285</v>
      </c>
      <c r="B325" s="2">
        <v>0</v>
      </c>
      <c r="C325" s="2">
        <v>0</v>
      </c>
    </row>
    <row r="326" spans="1:3" ht="12.75">
      <c r="A326" s="1">
        <f t="shared" si="3"/>
        <v>2286</v>
      </c>
      <c r="B326" s="2">
        <v>0</v>
      </c>
      <c r="C326" s="2">
        <v>0</v>
      </c>
    </row>
    <row r="327" spans="1:3" ht="12.75">
      <c r="A327" s="1">
        <f t="shared" si="3"/>
        <v>2287</v>
      </c>
      <c r="B327" s="2">
        <v>0</v>
      </c>
      <c r="C327" s="2">
        <v>0</v>
      </c>
    </row>
    <row r="328" spans="1:3" ht="12.75">
      <c r="A328" s="1">
        <f t="shared" si="3"/>
        <v>2288</v>
      </c>
      <c r="B328" s="2">
        <v>0</v>
      </c>
      <c r="C328" s="2">
        <v>0</v>
      </c>
    </row>
    <row r="329" spans="1:3" ht="12.75">
      <c r="A329" s="1">
        <f t="shared" si="3"/>
        <v>2289</v>
      </c>
      <c r="B329" s="2">
        <v>0</v>
      </c>
      <c r="C329" s="2">
        <v>0</v>
      </c>
    </row>
    <row r="330" spans="1:3" ht="12.75">
      <c r="A330" s="1">
        <f t="shared" si="3"/>
        <v>2290</v>
      </c>
      <c r="B330" s="2">
        <v>0</v>
      </c>
      <c r="C330" s="2">
        <v>0</v>
      </c>
    </row>
    <row r="331" spans="1:3" ht="12.75">
      <c r="A331" s="1">
        <f t="shared" si="3"/>
        <v>2291</v>
      </c>
      <c r="B331" s="2">
        <v>0</v>
      </c>
      <c r="C331" s="2">
        <v>0</v>
      </c>
    </row>
    <row r="332" spans="1:3" ht="12.75">
      <c r="A332" s="1">
        <f t="shared" si="3"/>
        <v>2292</v>
      </c>
      <c r="B332" s="2">
        <v>0</v>
      </c>
      <c r="C332" s="2">
        <v>0</v>
      </c>
    </row>
    <row r="333" spans="1:3" ht="12.75">
      <c r="A333" s="1">
        <f t="shared" si="3"/>
        <v>2293</v>
      </c>
      <c r="B333" s="2">
        <v>0</v>
      </c>
      <c r="C333" s="2">
        <v>0</v>
      </c>
    </row>
    <row r="334" spans="1:3" ht="12.75">
      <c r="A334" s="1">
        <f t="shared" si="3"/>
        <v>2294</v>
      </c>
      <c r="B334" s="2">
        <v>0</v>
      </c>
      <c r="C334" s="2">
        <v>0</v>
      </c>
    </row>
    <row r="335" spans="1:3" ht="12.75">
      <c r="A335" s="1">
        <f t="shared" si="3"/>
        <v>2295</v>
      </c>
      <c r="B335" s="2">
        <v>0</v>
      </c>
      <c r="C335" s="2">
        <v>0</v>
      </c>
    </row>
    <row r="336" spans="1:3" ht="12.75">
      <c r="A336" s="1">
        <f t="shared" si="3"/>
        <v>2296</v>
      </c>
      <c r="B336" s="2">
        <v>0</v>
      </c>
      <c r="C336" s="2">
        <v>0</v>
      </c>
    </row>
    <row r="337" spans="1:3" ht="12.75">
      <c r="A337" s="1">
        <f t="shared" si="3"/>
        <v>2297</v>
      </c>
      <c r="B337" s="2">
        <v>0</v>
      </c>
      <c r="C337" s="2">
        <v>0</v>
      </c>
    </row>
    <row r="338" spans="1:3" ht="12.75">
      <c r="A338" s="1">
        <f t="shared" si="3"/>
        <v>2298</v>
      </c>
      <c r="B338" s="2">
        <v>0</v>
      </c>
      <c r="C338" s="2">
        <v>0</v>
      </c>
    </row>
    <row r="339" spans="1:3" ht="12.75">
      <c r="A339" s="1">
        <f t="shared" si="3"/>
        <v>2299</v>
      </c>
      <c r="B339" s="2">
        <v>0</v>
      </c>
      <c r="C339" s="2">
        <v>0</v>
      </c>
    </row>
    <row r="340" spans="1:3" ht="12.75">
      <c r="A340" s="1">
        <f t="shared" si="3"/>
        <v>2300</v>
      </c>
      <c r="B340" s="2">
        <v>0</v>
      </c>
      <c r="C340" s="2">
        <v>0</v>
      </c>
    </row>
    <row r="341" spans="1:3" ht="12.75">
      <c r="A341" s="1">
        <f t="shared" si="3"/>
        <v>2301</v>
      </c>
      <c r="B341" s="2">
        <v>0</v>
      </c>
      <c r="C341" s="2">
        <v>0</v>
      </c>
    </row>
    <row r="342" spans="1:3" ht="12.75">
      <c r="A342" s="1">
        <f t="shared" si="3"/>
        <v>2302</v>
      </c>
      <c r="B342" s="2">
        <v>0</v>
      </c>
      <c r="C342" s="2">
        <v>0</v>
      </c>
    </row>
    <row r="343" spans="1:3" ht="12.75">
      <c r="A343" s="1">
        <f t="shared" si="3"/>
        <v>2303</v>
      </c>
      <c r="B343" s="2">
        <v>0</v>
      </c>
      <c r="C343" s="2">
        <v>0</v>
      </c>
    </row>
    <row r="344" spans="1:3" ht="12.75">
      <c r="A344" s="1">
        <f t="shared" si="3"/>
        <v>2304</v>
      </c>
      <c r="B344" s="2">
        <v>0</v>
      </c>
      <c r="C344" s="2">
        <v>0</v>
      </c>
    </row>
    <row r="345" spans="1:3" ht="12.75">
      <c r="A345" s="1">
        <f t="shared" si="3"/>
        <v>2305</v>
      </c>
      <c r="B345" s="2">
        <v>0</v>
      </c>
      <c r="C345" s="2">
        <v>0</v>
      </c>
    </row>
    <row r="346" spans="1:3" ht="12.75">
      <c r="A346" s="1">
        <f t="shared" si="3"/>
        <v>2306</v>
      </c>
      <c r="B346" s="2">
        <v>0</v>
      </c>
      <c r="C346" s="2">
        <v>0</v>
      </c>
    </row>
    <row r="347" spans="1:3" ht="12.75">
      <c r="A347" s="1">
        <f t="shared" si="3"/>
        <v>2307</v>
      </c>
      <c r="B347" s="2">
        <v>0</v>
      </c>
      <c r="C347" s="2">
        <v>0</v>
      </c>
    </row>
    <row r="348" spans="1:3" ht="12.75">
      <c r="A348" s="1">
        <f aca="true" t="shared" si="4" ref="A348:A411">A347+1</f>
        <v>2308</v>
      </c>
      <c r="B348" s="2">
        <v>0</v>
      </c>
      <c r="C348" s="2">
        <v>0</v>
      </c>
    </row>
    <row r="349" spans="1:3" ht="12.75">
      <c r="A349" s="1">
        <f t="shared" si="4"/>
        <v>2309</v>
      </c>
      <c r="B349" s="2">
        <v>0</v>
      </c>
      <c r="C349" s="2">
        <v>0</v>
      </c>
    </row>
    <row r="350" spans="1:3" ht="12.75">
      <c r="A350" s="1">
        <f t="shared" si="4"/>
        <v>2310</v>
      </c>
      <c r="B350" s="2">
        <v>0</v>
      </c>
      <c r="C350" s="2">
        <v>0</v>
      </c>
    </row>
    <row r="351" spans="1:3" ht="12.75">
      <c r="A351" s="1">
        <f t="shared" si="4"/>
        <v>2311</v>
      </c>
      <c r="B351" s="2">
        <v>0</v>
      </c>
      <c r="C351" s="2">
        <v>0</v>
      </c>
    </row>
    <row r="352" spans="1:3" ht="12.75">
      <c r="A352" s="1">
        <f t="shared" si="4"/>
        <v>2312</v>
      </c>
      <c r="B352" s="2">
        <v>0</v>
      </c>
      <c r="C352" s="2">
        <v>0</v>
      </c>
    </row>
    <row r="353" spans="1:3" ht="12.75">
      <c r="A353" s="1">
        <f t="shared" si="4"/>
        <v>2313</v>
      </c>
      <c r="B353" s="2">
        <v>0</v>
      </c>
      <c r="C353" s="2">
        <v>0</v>
      </c>
    </row>
    <row r="354" spans="1:3" ht="12.75">
      <c r="A354" s="1">
        <f t="shared" si="4"/>
        <v>2314</v>
      </c>
      <c r="B354" s="2">
        <v>0</v>
      </c>
      <c r="C354" s="2">
        <v>0</v>
      </c>
    </row>
    <row r="355" spans="1:3" ht="12.75">
      <c r="A355" s="1">
        <f t="shared" si="4"/>
        <v>2315</v>
      </c>
      <c r="B355" s="2">
        <v>0</v>
      </c>
      <c r="C355" s="2">
        <v>0</v>
      </c>
    </row>
    <row r="356" spans="1:3" ht="12.75">
      <c r="A356" s="1">
        <f t="shared" si="4"/>
        <v>2316</v>
      </c>
      <c r="B356" s="2">
        <v>0</v>
      </c>
      <c r="C356" s="2">
        <v>0</v>
      </c>
    </row>
    <row r="357" spans="1:3" ht="12.75">
      <c r="A357" s="1">
        <f t="shared" si="4"/>
        <v>2317</v>
      </c>
      <c r="B357" s="2">
        <v>0</v>
      </c>
      <c r="C357" s="2">
        <v>0</v>
      </c>
    </row>
    <row r="358" spans="1:3" ht="12.75">
      <c r="A358" s="1">
        <f t="shared" si="4"/>
        <v>2318</v>
      </c>
      <c r="B358" s="2">
        <v>0</v>
      </c>
      <c r="C358" s="2">
        <v>0</v>
      </c>
    </row>
    <row r="359" spans="1:3" ht="12.75">
      <c r="A359" s="1">
        <f t="shared" si="4"/>
        <v>2319</v>
      </c>
      <c r="B359" s="2">
        <v>0</v>
      </c>
      <c r="C359" s="2">
        <v>0</v>
      </c>
    </row>
    <row r="360" spans="1:3" ht="12.75">
      <c r="A360" s="1">
        <f t="shared" si="4"/>
        <v>2320</v>
      </c>
      <c r="B360" s="2">
        <v>0</v>
      </c>
      <c r="C360" s="2">
        <v>0</v>
      </c>
    </row>
    <row r="361" spans="1:3" ht="12.75">
      <c r="A361" s="1">
        <f t="shared" si="4"/>
        <v>2321</v>
      </c>
      <c r="B361" s="2">
        <v>0</v>
      </c>
      <c r="C361" s="2">
        <v>0</v>
      </c>
    </row>
    <row r="362" spans="1:3" ht="12.75">
      <c r="A362" s="1">
        <f t="shared" si="4"/>
        <v>2322</v>
      </c>
      <c r="B362" s="2">
        <v>0</v>
      </c>
      <c r="C362" s="2">
        <v>0</v>
      </c>
    </row>
    <row r="363" spans="1:3" ht="12.75">
      <c r="A363" s="1">
        <f t="shared" si="4"/>
        <v>2323</v>
      </c>
      <c r="B363" s="2">
        <v>0</v>
      </c>
      <c r="C363" s="2">
        <v>0</v>
      </c>
    </row>
    <row r="364" spans="1:3" ht="12.75">
      <c r="A364" s="1">
        <f t="shared" si="4"/>
        <v>2324</v>
      </c>
      <c r="B364" s="2">
        <v>0</v>
      </c>
      <c r="C364" s="2">
        <v>0</v>
      </c>
    </row>
    <row r="365" spans="1:3" ht="12.75">
      <c r="A365" s="1">
        <f t="shared" si="4"/>
        <v>2325</v>
      </c>
      <c r="B365" s="2">
        <v>0</v>
      </c>
      <c r="C365" s="2">
        <v>0</v>
      </c>
    </row>
    <row r="366" spans="1:3" ht="12.75">
      <c r="A366" s="1">
        <f t="shared" si="4"/>
        <v>2326</v>
      </c>
      <c r="B366" s="2">
        <v>0</v>
      </c>
      <c r="C366" s="2">
        <v>0</v>
      </c>
    </row>
    <row r="367" spans="1:3" ht="12.75">
      <c r="A367" s="1">
        <f t="shared" si="4"/>
        <v>2327</v>
      </c>
      <c r="B367" s="2">
        <v>0</v>
      </c>
      <c r="C367" s="2">
        <v>0</v>
      </c>
    </row>
    <row r="368" spans="1:3" ht="12.75">
      <c r="A368" s="1">
        <f t="shared" si="4"/>
        <v>2328</v>
      </c>
      <c r="B368" s="2">
        <v>0</v>
      </c>
      <c r="C368" s="2">
        <v>0</v>
      </c>
    </row>
    <row r="369" spans="1:3" ht="12.75">
      <c r="A369" s="1">
        <f t="shared" si="4"/>
        <v>2329</v>
      </c>
      <c r="B369" s="2">
        <v>0</v>
      </c>
      <c r="C369" s="2">
        <v>0</v>
      </c>
    </row>
    <row r="370" spans="1:3" ht="12.75">
      <c r="A370" s="1">
        <f t="shared" si="4"/>
        <v>2330</v>
      </c>
      <c r="B370" s="2">
        <v>0</v>
      </c>
      <c r="C370" s="2">
        <v>0</v>
      </c>
    </row>
    <row r="371" spans="1:3" ht="12.75">
      <c r="A371" s="1">
        <f t="shared" si="4"/>
        <v>2331</v>
      </c>
      <c r="B371" s="2">
        <v>0</v>
      </c>
      <c r="C371" s="2">
        <v>0</v>
      </c>
    </row>
    <row r="372" spans="1:3" ht="12.75">
      <c r="A372" s="1">
        <f t="shared" si="4"/>
        <v>2332</v>
      </c>
      <c r="B372" s="2">
        <v>0</v>
      </c>
      <c r="C372" s="2">
        <v>0</v>
      </c>
    </row>
    <row r="373" spans="1:3" ht="12.75">
      <c r="A373" s="1">
        <f t="shared" si="4"/>
        <v>2333</v>
      </c>
      <c r="B373" s="2">
        <v>0</v>
      </c>
      <c r="C373" s="2">
        <v>0</v>
      </c>
    </row>
    <row r="374" spans="1:3" ht="12.75">
      <c r="A374" s="1">
        <f t="shared" si="4"/>
        <v>2334</v>
      </c>
      <c r="B374" s="2">
        <v>0</v>
      </c>
      <c r="C374" s="2">
        <v>0</v>
      </c>
    </row>
    <row r="375" spans="1:3" ht="12.75">
      <c r="A375" s="1">
        <f t="shared" si="4"/>
        <v>2335</v>
      </c>
      <c r="B375" s="2">
        <v>0</v>
      </c>
      <c r="C375" s="2">
        <v>0</v>
      </c>
    </row>
    <row r="376" spans="1:3" ht="12.75">
      <c r="A376" s="1">
        <f t="shared" si="4"/>
        <v>2336</v>
      </c>
      <c r="B376" s="2">
        <v>0</v>
      </c>
      <c r="C376" s="2">
        <v>0</v>
      </c>
    </row>
    <row r="377" spans="1:3" ht="12.75">
      <c r="A377" s="1">
        <f t="shared" si="4"/>
        <v>2337</v>
      </c>
      <c r="B377" s="2">
        <v>0</v>
      </c>
      <c r="C377" s="2">
        <v>0</v>
      </c>
    </row>
    <row r="378" spans="1:3" ht="12.75">
      <c r="A378" s="1">
        <f t="shared" si="4"/>
        <v>2338</v>
      </c>
      <c r="B378" s="2">
        <v>0</v>
      </c>
      <c r="C378" s="2">
        <v>0</v>
      </c>
    </row>
    <row r="379" spans="1:3" ht="12.75">
      <c r="A379" s="1">
        <f t="shared" si="4"/>
        <v>2339</v>
      </c>
      <c r="B379" s="2">
        <v>0</v>
      </c>
      <c r="C379" s="2">
        <v>0</v>
      </c>
    </row>
    <row r="380" spans="1:3" ht="12.75">
      <c r="A380" s="1">
        <f t="shared" si="4"/>
        <v>2340</v>
      </c>
      <c r="B380" s="2">
        <v>0</v>
      </c>
      <c r="C380" s="2">
        <v>0</v>
      </c>
    </row>
    <row r="381" spans="1:3" ht="12.75">
      <c r="A381" s="1">
        <f t="shared" si="4"/>
        <v>2341</v>
      </c>
      <c r="B381" s="2">
        <v>0</v>
      </c>
      <c r="C381" s="2">
        <v>0</v>
      </c>
    </row>
    <row r="382" spans="1:3" ht="12.75">
      <c r="A382" s="1">
        <f t="shared" si="4"/>
        <v>2342</v>
      </c>
      <c r="B382" s="2">
        <v>0</v>
      </c>
      <c r="C382" s="2">
        <v>0</v>
      </c>
    </row>
    <row r="383" spans="1:3" ht="12.75">
      <c r="A383" s="1">
        <f t="shared" si="4"/>
        <v>2343</v>
      </c>
      <c r="B383" s="2">
        <v>0</v>
      </c>
      <c r="C383" s="2">
        <v>0</v>
      </c>
    </row>
    <row r="384" spans="1:3" ht="12.75">
      <c r="A384" s="1">
        <f t="shared" si="4"/>
        <v>2344</v>
      </c>
      <c r="B384" s="2">
        <v>0</v>
      </c>
      <c r="C384" s="2">
        <v>0</v>
      </c>
    </row>
    <row r="385" spans="1:3" ht="12.75">
      <c r="A385" s="1">
        <f t="shared" si="4"/>
        <v>2345</v>
      </c>
      <c r="B385" s="2">
        <v>0</v>
      </c>
      <c r="C385" s="2">
        <v>0</v>
      </c>
    </row>
    <row r="386" spans="1:3" ht="12.75">
      <c r="A386" s="1">
        <f t="shared" si="4"/>
        <v>2346</v>
      </c>
      <c r="B386" s="2">
        <v>0</v>
      </c>
      <c r="C386" s="2">
        <v>0</v>
      </c>
    </row>
    <row r="387" spans="1:3" ht="12.75">
      <c r="A387" s="1">
        <f t="shared" si="4"/>
        <v>2347</v>
      </c>
      <c r="B387" s="2">
        <v>0</v>
      </c>
      <c r="C387" s="2">
        <v>0</v>
      </c>
    </row>
    <row r="388" spans="1:3" ht="12.75">
      <c r="A388" s="1">
        <f t="shared" si="4"/>
        <v>2348</v>
      </c>
      <c r="B388" s="2">
        <v>0</v>
      </c>
      <c r="C388" s="2">
        <v>0</v>
      </c>
    </row>
    <row r="389" spans="1:3" ht="12.75">
      <c r="A389" s="1">
        <f t="shared" si="4"/>
        <v>2349</v>
      </c>
      <c r="B389" s="2">
        <v>0</v>
      </c>
      <c r="C389" s="2">
        <v>0</v>
      </c>
    </row>
    <row r="390" spans="1:3" ht="12.75">
      <c r="A390" s="1">
        <f t="shared" si="4"/>
        <v>2350</v>
      </c>
      <c r="B390" s="2">
        <v>0</v>
      </c>
      <c r="C390" s="2">
        <v>0</v>
      </c>
    </row>
    <row r="391" spans="1:3" ht="12.75">
      <c r="A391" s="1">
        <f t="shared" si="4"/>
        <v>2351</v>
      </c>
      <c r="B391" s="2">
        <v>0</v>
      </c>
      <c r="C391" s="2">
        <v>0</v>
      </c>
    </row>
    <row r="392" spans="1:3" ht="12.75">
      <c r="A392" s="1">
        <f t="shared" si="4"/>
        <v>2352</v>
      </c>
      <c r="B392" s="2">
        <v>0</v>
      </c>
      <c r="C392" s="2">
        <v>0</v>
      </c>
    </row>
    <row r="393" spans="1:3" ht="12.75">
      <c r="A393" s="1">
        <f t="shared" si="4"/>
        <v>2353</v>
      </c>
      <c r="B393" s="2">
        <v>0</v>
      </c>
      <c r="C393" s="2">
        <v>0</v>
      </c>
    </row>
    <row r="394" spans="1:3" ht="12.75">
      <c r="A394" s="1">
        <f t="shared" si="4"/>
        <v>2354</v>
      </c>
      <c r="B394" s="2">
        <v>0</v>
      </c>
      <c r="C394" s="2">
        <v>0</v>
      </c>
    </row>
    <row r="395" spans="1:3" ht="12.75">
      <c r="A395" s="1">
        <f t="shared" si="4"/>
        <v>2355</v>
      </c>
      <c r="B395" s="2">
        <v>0</v>
      </c>
      <c r="C395" s="2">
        <v>0</v>
      </c>
    </row>
    <row r="396" spans="1:3" ht="12.75">
      <c r="A396" s="1">
        <f t="shared" si="4"/>
        <v>2356</v>
      </c>
      <c r="B396" s="2">
        <v>0</v>
      </c>
      <c r="C396" s="2">
        <v>0</v>
      </c>
    </row>
    <row r="397" spans="1:3" ht="12.75">
      <c r="A397" s="1">
        <f t="shared" si="4"/>
        <v>2357</v>
      </c>
      <c r="B397" s="2">
        <v>0</v>
      </c>
      <c r="C397" s="2">
        <v>0</v>
      </c>
    </row>
    <row r="398" spans="1:3" ht="12.75">
      <c r="A398" s="1">
        <f t="shared" si="4"/>
        <v>2358</v>
      </c>
      <c r="B398" s="2">
        <v>0</v>
      </c>
      <c r="C398" s="2">
        <v>0</v>
      </c>
    </row>
    <row r="399" spans="1:3" ht="12.75">
      <c r="A399" s="1">
        <f t="shared" si="4"/>
        <v>2359</v>
      </c>
      <c r="B399" s="2">
        <v>0</v>
      </c>
      <c r="C399" s="2">
        <v>0</v>
      </c>
    </row>
    <row r="400" spans="1:3" ht="12.75">
      <c r="A400" s="1">
        <f t="shared" si="4"/>
        <v>2360</v>
      </c>
      <c r="B400" s="2">
        <v>0</v>
      </c>
      <c r="C400" s="2">
        <v>0</v>
      </c>
    </row>
    <row r="401" spans="1:3" ht="12.75">
      <c r="A401" s="1">
        <f t="shared" si="4"/>
        <v>2361</v>
      </c>
      <c r="B401" s="2">
        <v>0</v>
      </c>
      <c r="C401" s="2">
        <v>0</v>
      </c>
    </row>
    <row r="402" spans="1:3" ht="12.75">
      <c r="A402" s="1">
        <f t="shared" si="4"/>
        <v>2362</v>
      </c>
      <c r="B402" s="2">
        <v>0</v>
      </c>
      <c r="C402" s="2">
        <v>0</v>
      </c>
    </row>
    <row r="403" spans="1:3" ht="12.75">
      <c r="A403" s="1">
        <f t="shared" si="4"/>
        <v>2363</v>
      </c>
      <c r="B403" s="2">
        <v>0</v>
      </c>
      <c r="C403" s="2">
        <v>0</v>
      </c>
    </row>
    <row r="404" spans="1:3" ht="12.75">
      <c r="A404" s="1">
        <f t="shared" si="4"/>
        <v>2364</v>
      </c>
      <c r="B404" s="2">
        <v>0</v>
      </c>
      <c r="C404" s="2">
        <v>0</v>
      </c>
    </row>
    <row r="405" spans="1:3" ht="12.75">
      <c r="A405" s="1">
        <f t="shared" si="4"/>
        <v>2365</v>
      </c>
      <c r="B405" s="2">
        <v>0</v>
      </c>
      <c r="C405" s="2">
        <v>0</v>
      </c>
    </row>
    <row r="406" spans="1:3" ht="12.75">
      <c r="A406" s="1">
        <f t="shared" si="4"/>
        <v>2366</v>
      </c>
      <c r="B406" s="2">
        <v>0</v>
      </c>
      <c r="C406" s="2">
        <v>0</v>
      </c>
    </row>
    <row r="407" spans="1:3" ht="12.75">
      <c r="A407" s="1">
        <f t="shared" si="4"/>
        <v>2367</v>
      </c>
      <c r="B407" s="2">
        <v>0</v>
      </c>
      <c r="C407" s="2">
        <v>0</v>
      </c>
    </row>
    <row r="408" spans="1:3" ht="12.75">
      <c r="A408" s="1">
        <f t="shared" si="4"/>
        <v>2368</v>
      </c>
      <c r="B408" s="2">
        <v>0</v>
      </c>
      <c r="C408" s="2">
        <v>0</v>
      </c>
    </row>
    <row r="409" spans="1:3" ht="12.75">
      <c r="A409" s="1">
        <f t="shared" si="4"/>
        <v>2369</v>
      </c>
      <c r="B409" s="2">
        <v>0</v>
      </c>
      <c r="C409" s="2">
        <v>0</v>
      </c>
    </row>
    <row r="410" spans="1:3" ht="12.75">
      <c r="A410" s="1">
        <f t="shared" si="4"/>
        <v>2370</v>
      </c>
      <c r="B410" s="2">
        <v>0</v>
      </c>
      <c r="C410" s="2">
        <v>0</v>
      </c>
    </row>
    <row r="411" spans="1:3" ht="12.75">
      <c r="A411" s="1">
        <f t="shared" si="4"/>
        <v>2371</v>
      </c>
      <c r="B411" s="2">
        <v>0</v>
      </c>
      <c r="C411" s="2">
        <v>0</v>
      </c>
    </row>
    <row r="412" spans="1:3" ht="12.75">
      <c r="A412" s="1">
        <f aca="true" t="shared" si="5" ref="A412:A475">A411+1</f>
        <v>2372</v>
      </c>
      <c r="B412" s="2">
        <v>0</v>
      </c>
      <c r="C412" s="2">
        <v>0</v>
      </c>
    </row>
    <row r="413" spans="1:3" ht="12.75">
      <c r="A413" s="1">
        <f t="shared" si="5"/>
        <v>2373</v>
      </c>
      <c r="B413" s="2">
        <v>0</v>
      </c>
      <c r="C413" s="2">
        <v>0</v>
      </c>
    </row>
    <row r="414" spans="1:3" ht="12.75">
      <c r="A414" s="1">
        <f t="shared" si="5"/>
        <v>2374</v>
      </c>
      <c r="B414" s="2">
        <v>0</v>
      </c>
      <c r="C414" s="2">
        <v>0</v>
      </c>
    </row>
    <row r="415" spans="1:3" ht="12.75">
      <c r="A415" s="1">
        <f t="shared" si="5"/>
        <v>2375</v>
      </c>
      <c r="B415" s="2">
        <v>0</v>
      </c>
      <c r="C415" s="2">
        <v>0</v>
      </c>
    </row>
    <row r="416" spans="1:3" ht="12.75">
      <c r="A416" s="1">
        <f t="shared" si="5"/>
        <v>2376</v>
      </c>
      <c r="B416" s="2">
        <v>0</v>
      </c>
      <c r="C416" s="2">
        <v>0</v>
      </c>
    </row>
    <row r="417" spans="1:3" ht="12.75">
      <c r="A417" s="1">
        <f t="shared" si="5"/>
        <v>2377</v>
      </c>
      <c r="B417" s="2">
        <v>0</v>
      </c>
      <c r="C417" s="2">
        <v>0</v>
      </c>
    </row>
    <row r="418" spans="1:3" ht="12.75">
      <c r="A418" s="1">
        <f t="shared" si="5"/>
        <v>2378</v>
      </c>
      <c r="B418" s="2">
        <v>0</v>
      </c>
      <c r="C418" s="2">
        <v>0</v>
      </c>
    </row>
    <row r="419" spans="1:3" ht="12.75">
      <c r="A419" s="1">
        <f t="shared" si="5"/>
        <v>2379</v>
      </c>
      <c r="B419" s="2">
        <v>0</v>
      </c>
      <c r="C419" s="2">
        <v>0</v>
      </c>
    </row>
    <row r="420" spans="1:3" ht="12.75">
      <c r="A420" s="1">
        <f t="shared" si="5"/>
        <v>2380</v>
      </c>
      <c r="B420" s="2">
        <v>0</v>
      </c>
      <c r="C420" s="2">
        <v>0</v>
      </c>
    </row>
    <row r="421" spans="1:3" ht="12.75">
      <c r="A421" s="1">
        <f t="shared" si="5"/>
        <v>2381</v>
      </c>
      <c r="B421" s="2">
        <v>0</v>
      </c>
      <c r="C421" s="2">
        <v>0</v>
      </c>
    </row>
    <row r="422" spans="1:3" ht="12.75">
      <c r="A422" s="1">
        <f t="shared" si="5"/>
        <v>2382</v>
      </c>
      <c r="B422" s="2">
        <v>0</v>
      </c>
      <c r="C422" s="2">
        <v>0</v>
      </c>
    </row>
    <row r="423" spans="1:3" ht="12.75">
      <c r="A423" s="1">
        <f t="shared" si="5"/>
        <v>2383</v>
      </c>
      <c r="B423" s="2">
        <v>0</v>
      </c>
      <c r="C423" s="2">
        <v>0</v>
      </c>
    </row>
    <row r="424" spans="1:3" ht="12.75">
      <c r="A424" s="1">
        <f t="shared" si="5"/>
        <v>2384</v>
      </c>
      <c r="B424" s="2">
        <v>0</v>
      </c>
      <c r="C424" s="2">
        <v>0</v>
      </c>
    </row>
    <row r="425" spans="1:3" ht="12.75">
      <c r="A425" s="1">
        <f t="shared" si="5"/>
        <v>2385</v>
      </c>
      <c r="B425" s="2">
        <v>0</v>
      </c>
      <c r="C425" s="2">
        <v>0</v>
      </c>
    </row>
    <row r="426" spans="1:3" ht="12.75">
      <c r="A426" s="1">
        <f t="shared" si="5"/>
        <v>2386</v>
      </c>
      <c r="B426" s="2">
        <v>0</v>
      </c>
      <c r="C426" s="2">
        <v>0</v>
      </c>
    </row>
    <row r="427" spans="1:3" ht="12.75">
      <c r="A427" s="1">
        <f t="shared" si="5"/>
        <v>2387</v>
      </c>
      <c r="B427" s="2">
        <v>0</v>
      </c>
      <c r="C427" s="2">
        <v>0</v>
      </c>
    </row>
    <row r="428" spans="1:3" ht="12.75">
      <c r="A428" s="1">
        <f t="shared" si="5"/>
        <v>2388</v>
      </c>
      <c r="B428" s="2">
        <v>0</v>
      </c>
      <c r="C428" s="2">
        <v>0</v>
      </c>
    </row>
    <row r="429" spans="1:3" ht="12.75">
      <c r="A429" s="1">
        <f t="shared" si="5"/>
        <v>2389</v>
      </c>
      <c r="B429" s="2">
        <v>0</v>
      </c>
      <c r="C429" s="2">
        <v>0</v>
      </c>
    </row>
    <row r="430" spans="1:3" ht="12.75">
      <c r="A430" s="1">
        <f t="shared" si="5"/>
        <v>2390</v>
      </c>
      <c r="B430" s="2">
        <v>0</v>
      </c>
      <c r="C430" s="2">
        <v>0</v>
      </c>
    </row>
    <row r="431" spans="1:3" ht="12.75">
      <c r="A431" s="1">
        <f t="shared" si="5"/>
        <v>2391</v>
      </c>
      <c r="B431" s="2">
        <v>0</v>
      </c>
      <c r="C431" s="2">
        <v>0</v>
      </c>
    </row>
    <row r="432" spans="1:3" ht="12.75">
      <c r="A432" s="1">
        <f t="shared" si="5"/>
        <v>2392</v>
      </c>
      <c r="B432" s="2">
        <v>0</v>
      </c>
      <c r="C432" s="2">
        <v>0</v>
      </c>
    </row>
    <row r="433" spans="1:3" ht="12.75">
      <c r="A433" s="1">
        <f t="shared" si="5"/>
        <v>2393</v>
      </c>
      <c r="B433" s="2">
        <v>0</v>
      </c>
      <c r="C433" s="2">
        <v>0</v>
      </c>
    </row>
    <row r="434" spans="1:3" ht="12.75">
      <c r="A434" s="1">
        <f t="shared" si="5"/>
        <v>2394</v>
      </c>
      <c r="B434" s="2">
        <v>0</v>
      </c>
      <c r="C434" s="2">
        <v>0</v>
      </c>
    </row>
    <row r="435" spans="1:3" ht="12.75">
      <c r="A435" s="1">
        <f t="shared" si="5"/>
        <v>2395</v>
      </c>
      <c r="B435" s="2">
        <v>0</v>
      </c>
      <c r="C435" s="2">
        <v>0</v>
      </c>
    </row>
    <row r="436" spans="1:3" ht="12.75">
      <c r="A436" s="1">
        <f t="shared" si="5"/>
        <v>2396</v>
      </c>
      <c r="B436" s="2">
        <v>0</v>
      </c>
      <c r="C436" s="2">
        <v>0</v>
      </c>
    </row>
    <row r="437" spans="1:3" ht="12.75">
      <c r="A437" s="1">
        <f t="shared" si="5"/>
        <v>2397</v>
      </c>
      <c r="B437" s="2">
        <v>0</v>
      </c>
      <c r="C437" s="2">
        <v>0</v>
      </c>
    </row>
    <row r="438" spans="1:3" ht="12.75">
      <c r="A438" s="1">
        <f t="shared" si="5"/>
        <v>2398</v>
      </c>
      <c r="B438" s="2">
        <v>0</v>
      </c>
      <c r="C438" s="2">
        <v>0</v>
      </c>
    </row>
    <row r="439" spans="1:3" ht="12.75">
      <c r="A439" s="1">
        <f t="shared" si="5"/>
        <v>2399</v>
      </c>
      <c r="B439" s="2">
        <v>0</v>
      </c>
      <c r="C439" s="2">
        <v>0</v>
      </c>
    </row>
    <row r="440" spans="1:3" ht="12.75">
      <c r="A440" s="1">
        <f t="shared" si="5"/>
        <v>2400</v>
      </c>
      <c r="B440" s="2">
        <v>0</v>
      </c>
      <c r="C440" s="2">
        <v>0</v>
      </c>
    </row>
    <row r="441" spans="1:3" ht="12.75">
      <c r="A441" s="1">
        <f t="shared" si="5"/>
        <v>2401</v>
      </c>
      <c r="B441" s="2">
        <v>0</v>
      </c>
      <c r="C441" s="2">
        <v>0</v>
      </c>
    </row>
    <row r="442" spans="1:3" ht="12.75">
      <c r="A442" s="1">
        <f t="shared" si="5"/>
        <v>2402</v>
      </c>
      <c r="B442" s="2">
        <v>0</v>
      </c>
      <c r="C442" s="2">
        <v>0</v>
      </c>
    </row>
    <row r="443" spans="1:3" ht="12.75">
      <c r="A443" s="1">
        <f t="shared" si="5"/>
        <v>2403</v>
      </c>
      <c r="B443" s="2">
        <v>0</v>
      </c>
      <c r="C443" s="2">
        <v>0</v>
      </c>
    </row>
    <row r="444" spans="1:3" ht="12.75">
      <c r="A444" s="1">
        <f t="shared" si="5"/>
        <v>2404</v>
      </c>
      <c r="B444" s="2">
        <v>0</v>
      </c>
      <c r="C444" s="2">
        <v>0</v>
      </c>
    </row>
    <row r="445" spans="1:3" ht="12.75">
      <c r="A445" s="1">
        <f t="shared" si="5"/>
        <v>2405</v>
      </c>
      <c r="B445" s="2">
        <v>0</v>
      </c>
      <c r="C445" s="2">
        <v>0</v>
      </c>
    </row>
    <row r="446" spans="1:3" ht="12.75">
      <c r="A446" s="1">
        <f t="shared" si="5"/>
        <v>2406</v>
      </c>
      <c r="B446" s="2">
        <v>0</v>
      </c>
      <c r="C446" s="2">
        <v>0</v>
      </c>
    </row>
    <row r="447" spans="1:3" ht="12.75">
      <c r="A447" s="1">
        <f t="shared" si="5"/>
        <v>2407</v>
      </c>
      <c r="B447" s="2">
        <v>0</v>
      </c>
      <c r="C447" s="2">
        <v>0</v>
      </c>
    </row>
    <row r="448" spans="1:3" ht="12.75">
      <c r="A448" s="1">
        <f t="shared" si="5"/>
        <v>2408</v>
      </c>
      <c r="B448" s="2">
        <v>0</v>
      </c>
      <c r="C448" s="2">
        <v>0</v>
      </c>
    </row>
    <row r="449" spans="1:3" ht="12.75">
      <c r="A449" s="1">
        <f t="shared" si="5"/>
        <v>2409</v>
      </c>
      <c r="B449" s="2">
        <v>0</v>
      </c>
      <c r="C449" s="2">
        <v>0</v>
      </c>
    </row>
    <row r="450" spans="1:3" ht="12.75">
      <c r="A450" s="1">
        <f t="shared" si="5"/>
        <v>2410</v>
      </c>
      <c r="B450" s="2">
        <v>0</v>
      </c>
      <c r="C450" s="2">
        <v>0</v>
      </c>
    </row>
    <row r="451" spans="1:3" ht="12.75">
      <c r="A451" s="1">
        <f t="shared" si="5"/>
        <v>2411</v>
      </c>
      <c r="B451" s="2">
        <v>0</v>
      </c>
      <c r="C451" s="2">
        <v>0</v>
      </c>
    </row>
    <row r="452" spans="1:3" ht="12.75">
      <c r="A452" s="1">
        <f t="shared" si="5"/>
        <v>2412</v>
      </c>
      <c r="B452" s="2">
        <v>0</v>
      </c>
      <c r="C452" s="2">
        <v>0</v>
      </c>
    </row>
    <row r="453" spans="1:3" ht="12.75">
      <c r="A453" s="1">
        <f t="shared" si="5"/>
        <v>2413</v>
      </c>
      <c r="B453" s="2">
        <v>0</v>
      </c>
      <c r="C453" s="2">
        <v>0</v>
      </c>
    </row>
    <row r="454" spans="1:3" ht="12.75">
      <c r="A454" s="1">
        <f t="shared" si="5"/>
        <v>2414</v>
      </c>
      <c r="B454" s="2">
        <v>0</v>
      </c>
      <c r="C454" s="2">
        <v>0</v>
      </c>
    </row>
    <row r="455" spans="1:3" ht="12.75">
      <c r="A455" s="1">
        <f t="shared" si="5"/>
        <v>2415</v>
      </c>
      <c r="B455" s="2">
        <v>0</v>
      </c>
      <c r="C455" s="2">
        <v>0</v>
      </c>
    </row>
    <row r="456" spans="1:3" ht="12.75">
      <c r="A456" s="1">
        <f t="shared" si="5"/>
        <v>2416</v>
      </c>
      <c r="B456" s="2">
        <v>0</v>
      </c>
      <c r="C456" s="2">
        <v>0</v>
      </c>
    </row>
    <row r="457" spans="1:3" ht="12.75">
      <c r="A457" s="1">
        <f t="shared" si="5"/>
        <v>2417</v>
      </c>
      <c r="B457" s="2">
        <v>0</v>
      </c>
      <c r="C457" s="2">
        <v>0</v>
      </c>
    </row>
    <row r="458" spans="1:3" ht="12.75">
      <c r="A458" s="1">
        <f t="shared" si="5"/>
        <v>2418</v>
      </c>
      <c r="B458" s="2">
        <v>0</v>
      </c>
      <c r="C458" s="2">
        <v>0</v>
      </c>
    </row>
    <row r="459" spans="1:3" ht="12.75">
      <c r="A459" s="1">
        <f t="shared" si="5"/>
        <v>2419</v>
      </c>
      <c r="B459" s="2">
        <v>0</v>
      </c>
      <c r="C459" s="2">
        <v>0</v>
      </c>
    </row>
    <row r="460" spans="1:3" ht="12.75">
      <c r="A460" s="1">
        <f t="shared" si="5"/>
        <v>2420</v>
      </c>
      <c r="B460" s="2">
        <v>0</v>
      </c>
      <c r="C460" s="2">
        <v>0</v>
      </c>
    </row>
    <row r="461" spans="1:3" ht="12.75">
      <c r="A461" s="1">
        <f t="shared" si="5"/>
        <v>2421</v>
      </c>
      <c r="B461" s="2">
        <v>0</v>
      </c>
      <c r="C461" s="2">
        <v>0</v>
      </c>
    </row>
    <row r="462" spans="1:3" ht="12.75">
      <c r="A462" s="1">
        <f t="shared" si="5"/>
        <v>2422</v>
      </c>
      <c r="B462" s="2">
        <v>0</v>
      </c>
      <c r="C462" s="2">
        <v>0</v>
      </c>
    </row>
    <row r="463" spans="1:3" ht="12.75">
      <c r="A463" s="1">
        <f t="shared" si="5"/>
        <v>2423</v>
      </c>
      <c r="B463" s="2">
        <v>0</v>
      </c>
      <c r="C463" s="2">
        <v>0</v>
      </c>
    </row>
    <row r="464" spans="1:3" ht="12.75">
      <c r="A464" s="1">
        <f t="shared" si="5"/>
        <v>2424</v>
      </c>
      <c r="B464" s="2">
        <v>0</v>
      </c>
      <c r="C464" s="2">
        <v>0</v>
      </c>
    </row>
    <row r="465" spans="1:3" ht="12.75">
      <c r="A465" s="1">
        <f t="shared" si="5"/>
        <v>2425</v>
      </c>
      <c r="B465" s="2">
        <v>0</v>
      </c>
      <c r="C465" s="2">
        <v>0</v>
      </c>
    </row>
    <row r="466" spans="1:3" ht="12.75">
      <c r="A466" s="1">
        <f t="shared" si="5"/>
        <v>2426</v>
      </c>
      <c r="B466" s="2">
        <v>0</v>
      </c>
      <c r="C466" s="2">
        <v>0</v>
      </c>
    </row>
    <row r="467" spans="1:3" ht="12.75">
      <c r="A467" s="1">
        <f t="shared" si="5"/>
        <v>2427</v>
      </c>
      <c r="B467" s="2">
        <v>0</v>
      </c>
      <c r="C467" s="2">
        <v>0</v>
      </c>
    </row>
    <row r="468" spans="1:3" ht="12.75">
      <c r="A468" s="1">
        <f t="shared" si="5"/>
        <v>2428</v>
      </c>
      <c r="B468" s="2">
        <v>0</v>
      </c>
      <c r="C468" s="2">
        <v>0</v>
      </c>
    </row>
    <row r="469" spans="1:3" ht="12.75">
      <c r="A469" s="1">
        <f t="shared" si="5"/>
        <v>2429</v>
      </c>
      <c r="B469" s="2">
        <v>0</v>
      </c>
      <c r="C469" s="2">
        <v>0</v>
      </c>
    </row>
    <row r="470" spans="1:3" ht="12.75">
      <c r="A470" s="1">
        <f t="shared" si="5"/>
        <v>2430</v>
      </c>
      <c r="B470" s="2">
        <v>0</v>
      </c>
      <c r="C470" s="2">
        <v>0</v>
      </c>
    </row>
    <row r="471" spans="1:3" ht="12.75">
      <c r="A471" s="1">
        <f t="shared" si="5"/>
        <v>2431</v>
      </c>
      <c r="B471" s="2">
        <v>0</v>
      </c>
      <c r="C471" s="2">
        <v>0</v>
      </c>
    </row>
    <row r="472" spans="1:3" ht="12.75">
      <c r="A472" s="1">
        <f t="shared" si="5"/>
        <v>2432</v>
      </c>
      <c r="B472" s="2">
        <v>0</v>
      </c>
      <c r="C472" s="2">
        <v>0</v>
      </c>
    </row>
    <row r="473" spans="1:3" ht="12.75">
      <c r="A473" s="1">
        <f t="shared" si="5"/>
        <v>2433</v>
      </c>
      <c r="B473" s="2">
        <v>0</v>
      </c>
      <c r="C473" s="2">
        <v>0</v>
      </c>
    </row>
    <row r="474" spans="1:3" ht="12.75">
      <c r="A474" s="1">
        <f t="shared" si="5"/>
        <v>2434</v>
      </c>
      <c r="B474" s="2">
        <v>0</v>
      </c>
      <c r="C474" s="2">
        <v>0</v>
      </c>
    </row>
    <row r="475" spans="1:3" ht="12.75">
      <c r="A475" s="1">
        <f t="shared" si="5"/>
        <v>2435</v>
      </c>
      <c r="B475" s="2">
        <v>0</v>
      </c>
      <c r="C475" s="2">
        <v>0</v>
      </c>
    </row>
    <row r="476" spans="1:3" ht="12.75">
      <c r="A476" s="1">
        <f aca="true" t="shared" si="6" ref="A476:A539">A475+1</f>
        <v>2436</v>
      </c>
      <c r="B476" s="2">
        <v>0</v>
      </c>
      <c r="C476" s="2">
        <v>0</v>
      </c>
    </row>
    <row r="477" spans="1:3" ht="12.75">
      <c r="A477" s="1">
        <f t="shared" si="6"/>
        <v>2437</v>
      </c>
      <c r="B477" s="2">
        <v>0</v>
      </c>
      <c r="C477" s="2">
        <v>0</v>
      </c>
    </row>
    <row r="478" spans="1:3" ht="12.75">
      <c r="A478" s="1">
        <f t="shared" si="6"/>
        <v>2438</v>
      </c>
      <c r="B478" s="2">
        <v>0</v>
      </c>
      <c r="C478" s="2">
        <v>0</v>
      </c>
    </row>
    <row r="479" spans="1:3" ht="12.75">
      <c r="A479" s="1">
        <f t="shared" si="6"/>
        <v>2439</v>
      </c>
      <c r="B479" s="2">
        <v>0</v>
      </c>
      <c r="C479" s="2">
        <v>0</v>
      </c>
    </row>
    <row r="480" spans="1:3" ht="12.75">
      <c r="A480" s="1">
        <f t="shared" si="6"/>
        <v>2440</v>
      </c>
      <c r="B480" s="2">
        <v>0</v>
      </c>
      <c r="C480" s="2">
        <v>0</v>
      </c>
    </row>
    <row r="481" spans="1:3" ht="12.75">
      <c r="A481" s="1">
        <f t="shared" si="6"/>
        <v>2441</v>
      </c>
      <c r="B481" s="2">
        <v>0</v>
      </c>
      <c r="C481" s="2">
        <v>0</v>
      </c>
    </row>
    <row r="482" spans="1:3" ht="12.75">
      <c r="A482" s="1">
        <f t="shared" si="6"/>
        <v>2442</v>
      </c>
      <c r="B482" s="2">
        <v>0</v>
      </c>
      <c r="C482" s="2">
        <v>0</v>
      </c>
    </row>
    <row r="483" spans="1:3" ht="12.75">
      <c r="A483" s="1">
        <f t="shared" si="6"/>
        <v>2443</v>
      </c>
      <c r="B483" s="2">
        <v>0</v>
      </c>
      <c r="C483" s="2">
        <v>0</v>
      </c>
    </row>
    <row r="484" spans="1:3" ht="12.75">
      <c r="A484" s="1">
        <f t="shared" si="6"/>
        <v>2444</v>
      </c>
      <c r="B484" s="2">
        <v>0</v>
      </c>
      <c r="C484" s="2">
        <v>0</v>
      </c>
    </row>
    <row r="485" spans="1:3" ht="12.75">
      <c r="A485" s="1">
        <f t="shared" si="6"/>
        <v>2445</v>
      </c>
      <c r="B485" s="2">
        <v>0</v>
      </c>
      <c r="C485" s="2">
        <v>0</v>
      </c>
    </row>
    <row r="486" spans="1:3" ht="12.75">
      <c r="A486" s="1">
        <f t="shared" si="6"/>
        <v>2446</v>
      </c>
      <c r="B486" s="2">
        <v>0</v>
      </c>
      <c r="C486" s="2">
        <v>0</v>
      </c>
    </row>
    <row r="487" spans="1:3" ht="12.75">
      <c r="A487" s="1">
        <f t="shared" si="6"/>
        <v>2447</v>
      </c>
      <c r="B487" s="2">
        <v>0</v>
      </c>
      <c r="C487" s="2">
        <v>0</v>
      </c>
    </row>
    <row r="488" spans="1:3" ht="12.75">
      <c r="A488" s="1">
        <f t="shared" si="6"/>
        <v>2448</v>
      </c>
      <c r="B488" s="2">
        <v>0</v>
      </c>
      <c r="C488" s="2">
        <v>0</v>
      </c>
    </row>
    <row r="489" spans="1:3" ht="12.75">
      <c r="A489" s="1">
        <f t="shared" si="6"/>
        <v>2449</v>
      </c>
      <c r="B489" s="2">
        <v>0</v>
      </c>
      <c r="C489" s="2">
        <v>0</v>
      </c>
    </row>
    <row r="490" spans="1:3" ht="12.75">
      <c r="A490" s="1">
        <f t="shared" si="6"/>
        <v>2450</v>
      </c>
      <c r="B490" s="2">
        <v>0</v>
      </c>
      <c r="C490" s="2">
        <v>0</v>
      </c>
    </row>
    <row r="491" spans="1:3" ht="12.75">
      <c r="A491" s="1">
        <f t="shared" si="6"/>
        <v>2451</v>
      </c>
      <c r="B491" s="2">
        <v>0</v>
      </c>
      <c r="C491" s="2">
        <v>0</v>
      </c>
    </row>
    <row r="492" spans="1:3" ht="12.75">
      <c r="A492" s="1">
        <f t="shared" si="6"/>
        <v>2452</v>
      </c>
      <c r="B492" s="2">
        <v>0</v>
      </c>
      <c r="C492" s="2">
        <v>0</v>
      </c>
    </row>
    <row r="493" spans="1:3" ht="12.75">
      <c r="A493" s="1">
        <f t="shared" si="6"/>
        <v>2453</v>
      </c>
      <c r="B493" s="2">
        <v>0</v>
      </c>
      <c r="C493" s="2">
        <v>0</v>
      </c>
    </row>
    <row r="494" spans="1:3" ht="12.75">
      <c r="A494" s="1">
        <f t="shared" si="6"/>
        <v>2454</v>
      </c>
      <c r="B494" s="2">
        <v>0</v>
      </c>
      <c r="C494" s="2">
        <v>0</v>
      </c>
    </row>
    <row r="495" spans="1:3" ht="12.75">
      <c r="A495" s="1">
        <f t="shared" si="6"/>
        <v>2455</v>
      </c>
      <c r="B495" s="2">
        <v>0</v>
      </c>
      <c r="C495" s="2">
        <v>0</v>
      </c>
    </row>
    <row r="496" spans="1:3" ht="12.75">
      <c r="A496" s="1">
        <f t="shared" si="6"/>
        <v>2456</v>
      </c>
      <c r="B496" s="2">
        <v>0</v>
      </c>
      <c r="C496" s="2">
        <v>0</v>
      </c>
    </row>
    <row r="497" spans="1:3" ht="12.75">
      <c r="A497" s="1">
        <f t="shared" si="6"/>
        <v>2457</v>
      </c>
      <c r="B497" s="2">
        <v>0</v>
      </c>
      <c r="C497" s="2">
        <v>0</v>
      </c>
    </row>
    <row r="498" spans="1:3" ht="12.75">
      <c r="A498" s="1">
        <f t="shared" si="6"/>
        <v>2458</v>
      </c>
      <c r="B498" s="2">
        <v>0</v>
      </c>
      <c r="C498" s="2">
        <v>0</v>
      </c>
    </row>
    <row r="499" spans="1:3" ht="12.75">
      <c r="A499" s="1">
        <f t="shared" si="6"/>
        <v>2459</v>
      </c>
      <c r="B499" s="2">
        <v>0</v>
      </c>
      <c r="C499" s="2">
        <v>0</v>
      </c>
    </row>
    <row r="500" spans="1:3" ht="12.75">
      <c r="A500" s="1">
        <f t="shared" si="6"/>
        <v>2460</v>
      </c>
      <c r="B500" s="2">
        <v>0</v>
      </c>
      <c r="C500" s="2">
        <v>0</v>
      </c>
    </row>
    <row r="501" spans="1:3" ht="12.75">
      <c r="A501" s="1">
        <f t="shared" si="6"/>
        <v>2461</v>
      </c>
      <c r="B501" s="2">
        <v>0</v>
      </c>
      <c r="C501" s="2">
        <v>0</v>
      </c>
    </row>
    <row r="502" spans="1:3" ht="12.75">
      <c r="A502" s="1">
        <f t="shared" si="6"/>
        <v>2462</v>
      </c>
      <c r="B502" s="2">
        <v>0</v>
      </c>
      <c r="C502" s="2">
        <v>0</v>
      </c>
    </row>
    <row r="503" spans="1:3" ht="12.75">
      <c r="A503" s="1">
        <f t="shared" si="6"/>
        <v>2463</v>
      </c>
      <c r="B503" s="2">
        <v>0</v>
      </c>
      <c r="C503" s="2">
        <v>0</v>
      </c>
    </row>
    <row r="504" spans="1:3" ht="12.75">
      <c r="A504" s="1">
        <f t="shared" si="6"/>
        <v>2464</v>
      </c>
      <c r="B504" s="2">
        <v>0</v>
      </c>
      <c r="C504" s="2">
        <v>0</v>
      </c>
    </row>
    <row r="505" spans="1:3" ht="12.75">
      <c r="A505" s="1">
        <f t="shared" si="6"/>
        <v>2465</v>
      </c>
      <c r="B505" s="2">
        <v>0</v>
      </c>
      <c r="C505" s="2">
        <v>0</v>
      </c>
    </row>
    <row r="506" spans="1:3" ht="12.75">
      <c r="A506" s="1">
        <f t="shared" si="6"/>
        <v>2466</v>
      </c>
      <c r="B506" s="2">
        <v>0</v>
      </c>
      <c r="C506" s="2">
        <v>0</v>
      </c>
    </row>
    <row r="507" spans="1:3" ht="12.75">
      <c r="A507" s="1">
        <f t="shared" si="6"/>
        <v>2467</v>
      </c>
      <c r="B507" s="2">
        <v>0</v>
      </c>
      <c r="C507" s="2">
        <v>0</v>
      </c>
    </row>
    <row r="508" spans="1:3" ht="12.75">
      <c r="A508" s="1">
        <f t="shared" si="6"/>
        <v>2468</v>
      </c>
      <c r="B508" s="2">
        <v>0</v>
      </c>
      <c r="C508" s="2">
        <v>0</v>
      </c>
    </row>
    <row r="509" spans="1:3" ht="12.75">
      <c r="A509" s="1">
        <f t="shared" si="6"/>
        <v>2469</v>
      </c>
      <c r="B509" s="2">
        <v>0</v>
      </c>
      <c r="C509" s="2">
        <v>0</v>
      </c>
    </row>
    <row r="510" spans="1:3" ht="12.75">
      <c r="A510" s="1">
        <f t="shared" si="6"/>
        <v>2470</v>
      </c>
      <c r="B510" s="2">
        <v>0</v>
      </c>
      <c r="C510" s="2">
        <v>0</v>
      </c>
    </row>
    <row r="511" spans="1:3" ht="12.75">
      <c r="A511" s="1">
        <f t="shared" si="6"/>
        <v>2471</v>
      </c>
      <c r="B511" s="2">
        <v>0</v>
      </c>
      <c r="C511" s="2">
        <v>0</v>
      </c>
    </row>
    <row r="512" spans="1:3" ht="12.75">
      <c r="A512" s="1">
        <f t="shared" si="6"/>
        <v>2472</v>
      </c>
      <c r="B512" s="2">
        <v>0</v>
      </c>
      <c r="C512" s="2">
        <v>0</v>
      </c>
    </row>
    <row r="513" spans="1:3" ht="12.75">
      <c r="A513" s="1">
        <f t="shared" si="6"/>
        <v>2473</v>
      </c>
      <c r="B513" s="2">
        <v>0</v>
      </c>
      <c r="C513" s="2">
        <v>0</v>
      </c>
    </row>
    <row r="514" spans="1:3" ht="12.75">
      <c r="A514" s="1">
        <f t="shared" si="6"/>
        <v>2474</v>
      </c>
      <c r="B514" s="2">
        <v>0</v>
      </c>
      <c r="C514" s="2">
        <v>0</v>
      </c>
    </row>
    <row r="515" spans="1:3" ht="12.75">
      <c r="A515" s="1">
        <f t="shared" si="6"/>
        <v>2475</v>
      </c>
      <c r="B515" s="2">
        <v>0</v>
      </c>
      <c r="C515" s="2">
        <v>0</v>
      </c>
    </row>
    <row r="516" spans="1:3" ht="12.75">
      <c r="A516" s="1">
        <f t="shared" si="6"/>
        <v>2476</v>
      </c>
      <c r="B516" s="2">
        <v>0</v>
      </c>
      <c r="C516" s="2">
        <v>0</v>
      </c>
    </row>
    <row r="517" spans="1:3" ht="12.75">
      <c r="A517" s="1">
        <f t="shared" si="6"/>
        <v>2477</v>
      </c>
      <c r="B517" s="2">
        <v>0</v>
      </c>
      <c r="C517" s="2">
        <v>0</v>
      </c>
    </row>
    <row r="518" spans="1:3" ht="12.75">
      <c r="A518" s="1">
        <f t="shared" si="6"/>
        <v>2478</v>
      </c>
      <c r="B518" s="2">
        <v>0</v>
      </c>
      <c r="C518" s="2">
        <v>0</v>
      </c>
    </row>
    <row r="519" spans="1:3" ht="12.75">
      <c r="A519" s="1">
        <f t="shared" si="6"/>
        <v>2479</v>
      </c>
      <c r="B519" s="2">
        <v>0</v>
      </c>
      <c r="C519" s="2">
        <v>0</v>
      </c>
    </row>
    <row r="520" spans="1:3" ht="12.75">
      <c r="A520" s="1">
        <f t="shared" si="6"/>
        <v>2480</v>
      </c>
      <c r="B520" s="2">
        <v>0</v>
      </c>
      <c r="C520" s="2">
        <v>0</v>
      </c>
    </row>
    <row r="521" spans="1:3" ht="12.75">
      <c r="A521" s="1">
        <f t="shared" si="6"/>
        <v>2481</v>
      </c>
      <c r="B521" s="2">
        <v>0</v>
      </c>
      <c r="C521" s="2">
        <v>0</v>
      </c>
    </row>
    <row r="522" spans="1:3" ht="12.75">
      <c r="A522" s="1">
        <f t="shared" si="6"/>
        <v>2482</v>
      </c>
      <c r="B522" s="2">
        <v>0</v>
      </c>
      <c r="C522" s="2">
        <v>0</v>
      </c>
    </row>
    <row r="523" spans="1:3" ht="12.75">
      <c r="A523" s="1">
        <f t="shared" si="6"/>
        <v>2483</v>
      </c>
      <c r="B523" s="2">
        <v>0</v>
      </c>
      <c r="C523" s="2">
        <v>0</v>
      </c>
    </row>
    <row r="524" spans="1:3" ht="12.75">
      <c r="A524" s="1">
        <f t="shared" si="6"/>
        <v>2484</v>
      </c>
      <c r="B524" s="2">
        <v>0</v>
      </c>
      <c r="C524" s="2">
        <v>0</v>
      </c>
    </row>
    <row r="525" spans="1:3" ht="12.75">
      <c r="A525" s="1">
        <f t="shared" si="6"/>
        <v>2485</v>
      </c>
      <c r="B525" s="2">
        <v>0</v>
      </c>
      <c r="C525" s="2">
        <v>0</v>
      </c>
    </row>
    <row r="526" spans="1:3" ht="12.75">
      <c r="A526" s="1">
        <f t="shared" si="6"/>
        <v>2486</v>
      </c>
      <c r="B526" s="2">
        <v>0</v>
      </c>
      <c r="C526" s="2">
        <v>0</v>
      </c>
    </row>
    <row r="527" spans="1:3" ht="12.75">
      <c r="A527" s="1">
        <f t="shared" si="6"/>
        <v>2487</v>
      </c>
      <c r="B527" s="2">
        <v>0</v>
      </c>
      <c r="C527" s="2">
        <v>0</v>
      </c>
    </row>
    <row r="528" spans="1:3" ht="12.75">
      <c r="A528" s="1">
        <f t="shared" si="6"/>
        <v>2488</v>
      </c>
      <c r="B528" s="2">
        <v>0</v>
      </c>
      <c r="C528" s="2">
        <v>0</v>
      </c>
    </row>
    <row r="529" spans="1:3" ht="12.75">
      <c r="A529" s="1">
        <f t="shared" si="6"/>
        <v>2489</v>
      </c>
      <c r="B529" s="2">
        <v>0</v>
      </c>
      <c r="C529" s="2">
        <v>0</v>
      </c>
    </row>
    <row r="530" spans="1:3" ht="12.75">
      <c r="A530" s="1">
        <f t="shared" si="6"/>
        <v>2490</v>
      </c>
      <c r="B530" s="2">
        <v>0</v>
      </c>
      <c r="C530" s="2">
        <v>0</v>
      </c>
    </row>
    <row r="531" spans="1:3" ht="12.75">
      <c r="A531" s="1">
        <f t="shared" si="6"/>
        <v>2491</v>
      </c>
      <c r="B531" s="2">
        <v>0</v>
      </c>
      <c r="C531" s="2">
        <v>0</v>
      </c>
    </row>
    <row r="532" spans="1:3" ht="12.75">
      <c r="A532" s="1">
        <f t="shared" si="6"/>
        <v>2492</v>
      </c>
      <c r="B532" s="2">
        <v>0</v>
      </c>
      <c r="C532" s="2">
        <v>0</v>
      </c>
    </row>
    <row r="533" spans="1:3" ht="12.75">
      <c r="A533" s="1">
        <f t="shared" si="6"/>
        <v>2493</v>
      </c>
      <c r="B533" s="2">
        <v>0</v>
      </c>
      <c r="C533" s="2">
        <v>0</v>
      </c>
    </row>
    <row r="534" spans="1:3" ht="12.75">
      <c r="A534" s="1">
        <f t="shared" si="6"/>
        <v>2494</v>
      </c>
      <c r="B534" s="2">
        <v>0</v>
      </c>
      <c r="C534" s="2">
        <v>0</v>
      </c>
    </row>
    <row r="535" spans="1:3" ht="12.75">
      <c r="A535" s="1">
        <f t="shared" si="6"/>
        <v>2495</v>
      </c>
      <c r="B535" s="2">
        <v>0</v>
      </c>
      <c r="C535" s="2">
        <v>0</v>
      </c>
    </row>
    <row r="536" spans="1:3" ht="12.75">
      <c r="A536" s="1">
        <f t="shared" si="6"/>
        <v>2496</v>
      </c>
      <c r="B536" s="2">
        <v>0</v>
      </c>
      <c r="C536" s="2">
        <v>0</v>
      </c>
    </row>
    <row r="537" spans="1:3" ht="12.75">
      <c r="A537" s="1">
        <f t="shared" si="6"/>
        <v>2497</v>
      </c>
      <c r="B537" s="2">
        <v>0</v>
      </c>
      <c r="C537" s="2">
        <v>0</v>
      </c>
    </row>
    <row r="538" spans="1:3" ht="12.75">
      <c r="A538" s="1">
        <f t="shared" si="6"/>
        <v>2498</v>
      </c>
      <c r="B538" s="2">
        <v>0</v>
      </c>
      <c r="C538" s="2">
        <v>0</v>
      </c>
    </row>
    <row r="539" spans="1:3" ht="12.75">
      <c r="A539" s="1">
        <f t="shared" si="6"/>
        <v>2499</v>
      </c>
      <c r="B539" s="2">
        <v>0</v>
      </c>
      <c r="C539" s="2">
        <v>0</v>
      </c>
    </row>
    <row r="540" spans="1:3" ht="12.75">
      <c r="A540" s="1">
        <f aca="true" t="shared" si="7" ref="A540:A603">A539+1</f>
        <v>2500</v>
      </c>
      <c r="B540" s="2">
        <v>0</v>
      </c>
      <c r="C540" s="2">
        <v>0</v>
      </c>
    </row>
    <row r="541" spans="1:3" ht="12.75">
      <c r="A541" s="1">
        <f t="shared" si="7"/>
        <v>2501</v>
      </c>
      <c r="B541" s="2">
        <v>0</v>
      </c>
      <c r="C541" s="2">
        <v>0</v>
      </c>
    </row>
    <row r="542" spans="1:3" ht="12.75">
      <c r="A542" s="1">
        <f t="shared" si="7"/>
        <v>2502</v>
      </c>
      <c r="B542" s="2">
        <v>0</v>
      </c>
      <c r="C542" s="2">
        <v>0</v>
      </c>
    </row>
    <row r="543" spans="1:3" ht="12.75">
      <c r="A543" s="1">
        <f t="shared" si="7"/>
        <v>2503</v>
      </c>
      <c r="B543" s="2">
        <v>0</v>
      </c>
      <c r="C543" s="2">
        <v>0</v>
      </c>
    </row>
    <row r="544" spans="1:3" ht="12.75">
      <c r="A544" s="1">
        <f t="shared" si="7"/>
        <v>2504</v>
      </c>
      <c r="B544" s="2">
        <v>0</v>
      </c>
      <c r="C544" s="2">
        <v>0</v>
      </c>
    </row>
    <row r="545" spans="1:3" ht="12.75">
      <c r="A545" s="1">
        <f t="shared" si="7"/>
        <v>2505</v>
      </c>
      <c r="B545" s="2">
        <v>0</v>
      </c>
      <c r="C545" s="2">
        <v>0</v>
      </c>
    </row>
    <row r="546" spans="1:3" ht="12.75">
      <c r="A546" s="1">
        <f t="shared" si="7"/>
        <v>2506</v>
      </c>
      <c r="B546" s="2">
        <v>0</v>
      </c>
      <c r="C546" s="2">
        <v>0</v>
      </c>
    </row>
    <row r="547" spans="1:3" ht="12.75">
      <c r="A547" s="1">
        <f t="shared" si="7"/>
        <v>2507</v>
      </c>
      <c r="B547" s="2">
        <v>0</v>
      </c>
      <c r="C547" s="2">
        <v>0</v>
      </c>
    </row>
    <row r="548" spans="1:3" ht="12.75">
      <c r="A548" s="1">
        <f t="shared" si="7"/>
        <v>2508</v>
      </c>
      <c r="B548" s="2">
        <v>0</v>
      </c>
      <c r="C548" s="2">
        <v>0</v>
      </c>
    </row>
    <row r="549" spans="1:3" ht="12.75">
      <c r="A549" s="1">
        <f t="shared" si="7"/>
        <v>2509</v>
      </c>
      <c r="B549" s="2">
        <v>0</v>
      </c>
      <c r="C549" s="2">
        <v>0</v>
      </c>
    </row>
    <row r="550" spans="1:3" ht="12.75">
      <c r="A550" s="1">
        <f t="shared" si="7"/>
        <v>2510</v>
      </c>
      <c r="B550" s="2">
        <v>0</v>
      </c>
      <c r="C550" s="2">
        <v>0</v>
      </c>
    </row>
    <row r="551" spans="1:3" ht="12.75">
      <c r="A551" s="1">
        <f t="shared" si="7"/>
        <v>2511</v>
      </c>
      <c r="B551" s="2">
        <v>0</v>
      </c>
      <c r="C551" s="2">
        <v>0</v>
      </c>
    </row>
    <row r="552" spans="1:3" ht="12.75">
      <c r="A552" s="1">
        <f t="shared" si="7"/>
        <v>2512</v>
      </c>
      <c r="B552" s="2">
        <v>0</v>
      </c>
      <c r="C552" s="2">
        <v>0</v>
      </c>
    </row>
    <row r="553" spans="1:3" ht="12.75">
      <c r="A553" s="1">
        <f t="shared" si="7"/>
        <v>2513</v>
      </c>
      <c r="B553" s="2">
        <v>0</v>
      </c>
      <c r="C553" s="2">
        <v>0</v>
      </c>
    </row>
    <row r="554" spans="1:3" ht="12.75">
      <c r="A554" s="1">
        <f t="shared" si="7"/>
        <v>2514</v>
      </c>
      <c r="B554" s="2">
        <v>0</v>
      </c>
      <c r="C554" s="2">
        <v>0</v>
      </c>
    </row>
    <row r="555" spans="1:3" ht="12.75">
      <c r="A555" s="1">
        <f t="shared" si="7"/>
        <v>2515</v>
      </c>
      <c r="B555" s="2">
        <v>0</v>
      </c>
      <c r="C555" s="2">
        <v>0</v>
      </c>
    </row>
    <row r="556" spans="1:3" ht="12.75">
      <c r="A556" s="1">
        <f t="shared" si="7"/>
        <v>2516</v>
      </c>
      <c r="B556" s="2">
        <v>0</v>
      </c>
      <c r="C556" s="2">
        <v>0</v>
      </c>
    </row>
    <row r="557" spans="1:3" ht="12.75">
      <c r="A557" s="1">
        <f t="shared" si="7"/>
        <v>2517</v>
      </c>
      <c r="B557" s="2">
        <v>0</v>
      </c>
      <c r="C557" s="2">
        <v>0</v>
      </c>
    </row>
    <row r="558" spans="1:3" ht="12.75">
      <c r="A558" s="1">
        <f t="shared" si="7"/>
        <v>2518</v>
      </c>
      <c r="B558" s="2">
        <v>0</v>
      </c>
      <c r="C558" s="2">
        <v>0</v>
      </c>
    </row>
    <row r="559" spans="1:3" ht="12.75">
      <c r="A559" s="1">
        <f t="shared" si="7"/>
        <v>2519</v>
      </c>
      <c r="B559" s="2">
        <v>0</v>
      </c>
      <c r="C559" s="2">
        <v>0</v>
      </c>
    </row>
    <row r="560" spans="1:3" ht="12.75">
      <c r="A560" s="1">
        <f t="shared" si="7"/>
        <v>2520</v>
      </c>
      <c r="B560" s="2">
        <v>0</v>
      </c>
      <c r="C560" s="2">
        <v>0</v>
      </c>
    </row>
    <row r="561" spans="1:3" ht="12.75">
      <c r="A561" s="1">
        <f t="shared" si="7"/>
        <v>2521</v>
      </c>
      <c r="B561" s="2">
        <v>0</v>
      </c>
      <c r="C561" s="2">
        <v>0</v>
      </c>
    </row>
    <row r="562" spans="1:3" ht="12.75">
      <c r="A562" s="1">
        <f t="shared" si="7"/>
        <v>2522</v>
      </c>
      <c r="B562" s="2">
        <v>0</v>
      </c>
      <c r="C562" s="2">
        <v>0</v>
      </c>
    </row>
    <row r="563" spans="1:3" ht="12.75">
      <c r="A563" s="1">
        <f t="shared" si="7"/>
        <v>2523</v>
      </c>
      <c r="B563" s="2">
        <v>0</v>
      </c>
      <c r="C563" s="2">
        <v>0</v>
      </c>
    </row>
    <row r="564" spans="1:3" ht="12.75">
      <c r="A564" s="1">
        <f t="shared" si="7"/>
        <v>2524</v>
      </c>
      <c r="B564" s="2">
        <v>0</v>
      </c>
      <c r="C564" s="2">
        <v>0</v>
      </c>
    </row>
    <row r="565" spans="1:3" ht="12.75">
      <c r="A565" s="1">
        <f t="shared" si="7"/>
        <v>2525</v>
      </c>
      <c r="B565" s="2">
        <v>0</v>
      </c>
      <c r="C565" s="2">
        <v>0</v>
      </c>
    </row>
    <row r="566" spans="1:3" ht="12.75">
      <c r="A566" s="1">
        <f t="shared" si="7"/>
        <v>2526</v>
      </c>
      <c r="B566" s="2">
        <v>0</v>
      </c>
      <c r="C566" s="2">
        <v>0</v>
      </c>
    </row>
    <row r="567" spans="1:3" ht="12.75">
      <c r="A567" s="1">
        <f t="shared" si="7"/>
        <v>2527</v>
      </c>
      <c r="B567" s="2">
        <v>0</v>
      </c>
      <c r="C567" s="2">
        <v>0</v>
      </c>
    </row>
    <row r="568" spans="1:3" ht="12.75">
      <c r="A568" s="1">
        <f t="shared" si="7"/>
        <v>2528</v>
      </c>
      <c r="B568" s="2">
        <v>0</v>
      </c>
      <c r="C568" s="2">
        <v>0</v>
      </c>
    </row>
    <row r="569" spans="1:3" ht="12.75">
      <c r="A569" s="1">
        <f t="shared" si="7"/>
        <v>2529</v>
      </c>
      <c r="B569" s="2">
        <v>0</v>
      </c>
      <c r="C569" s="2">
        <v>0</v>
      </c>
    </row>
    <row r="570" spans="1:3" ht="12.75">
      <c r="A570" s="1">
        <f t="shared" si="7"/>
        <v>2530</v>
      </c>
      <c r="B570" s="2">
        <v>0</v>
      </c>
      <c r="C570" s="2">
        <v>0</v>
      </c>
    </row>
    <row r="571" spans="1:3" ht="12.75">
      <c r="A571" s="1">
        <f t="shared" si="7"/>
        <v>2531</v>
      </c>
      <c r="B571" s="2">
        <v>0</v>
      </c>
      <c r="C571" s="2">
        <v>0</v>
      </c>
    </row>
    <row r="572" spans="1:3" ht="12.75">
      <c r="A572" s="1">
        <f t="shared" si="7"/>
        <v>2532</v>
      </c>
      <c r="B572" s="2">
        <v>0</v>
      </c>
      <c r="C572" s="2">
        <v>0</v>
      </c>
    </row>
    <row r="573" spans="1:3" ht="12.75">
      <c r="A573" s="1">
        <f t="shared" si="7"/>
        <v>2533</v>
      </c>
      <c r="B573" s="2">
        <v>0</v>
      </c>
      <c r="C573" s="2">
        <v>0</v>
      </c>
    </row>
    <row r="574" spans="1:3" ht="12.75">
      <c r="A574" s="1">
        <f t="shared" si="7"/>
        <v>2534</v>
      </c>
      <c r="B574" s="2">
        <v>0</v>
      </c>
      <c r="C574" s="2">
        <v>0</v>
      </c>
    </row>
    <row r="575" spans="1:3" ht="12.75">
      <c r="A575" s="1">
        <f t="shared" si="7"/>
        <v>2535</v>
      </c>
      <c r="B575" s="2">
        <v>0</v>
      </c>
      <c r="C575" s="2">
        <v>0</v>
      </c>
    </row>
    <row r="576" spans="1:3" ht="12.75">
      <c r="A576" s="1">
        <f t="shared" si="7"/>
        <v>2536</v>
      </c>
      <c r="B576" s="2">
        <v>0</v>
      </c>
      <c r="C576" s="2">
        <v>0</v>
      </c>
    </row>
    <row r="577" spans="1:3" ht="12.75">
      <c r="A577" s="1">
        <f t="shared" si="7"/>
        <v>2537</v>
      </c>
      <c r="B577" s="2">
        <v>0</v>
      </c>
      <c r="C577" s="2">
        <v>0</v>
      </c>
    </row>
    <row r="578" spans="1:3" ht="12.75">
      <c r="A578" s="1">
        <f t="shared" si="7"/>
        <v>2538</v>
      </c>
      <c r="B578" s="2">
        <v>0</v>
      </c>
      <c r="C578" s="2">
        <v>0</v>
      </c>
    </row>
    <row r="579" spans="1:3" ht="12.75">
      <c r="A579" s="1">
        <f t="shared" si="7"/>
        <v>2539</v>
      </c>
      <c r="B579" s="2">
        <v>0</v>
      </c>
      <c r="C579" s="2">
        <v>0</v>
      </c>
    </row>
    <row r="580" spans="1:3" ht="12.75">
      <c r="A580" s="1">
        <f t="shared" si="7"/>
        <v>2540</v>
      </c>
      <c r="B580" s="2">
        <v>0</v>
      </c>
      <c r="C580" s="2">
        <v>0</v>
      </c>
    </row>
    <row r="581" spans="1:3" ht="12.75">
      <c r="A581" s="1">
        <f t="shared" si="7"/>
        <v>2541</v>
      </c>
      <c r="B581" s="2">
        <v>0</v>
      </c>
      <c r="C581" s="2">
        <v>0</v>
      </c>
    </row>
    <row r="582" spans="1:3" ht="12.75">
      <c r="A582" s="1">
        <f t="shared" si="7"/>
        <v>2542</v>
      </c>
      <c r="B582" s="2">
        <v>0</v>
      </c>
      <c r="C582" s="2">
        <v>0</v>
      </c>
    </row>
    <row r="583" spans="1:3" ht="12.75">
      <c r="A583" s="1">
        <f t="shared" si="7"/>
        <v>2543</v>
      </c>
      <c r="B583" s="2">
        <v>0</v>
      </c>
      <c r="C583" s="2">
        <v>0</v>
      </c>
    </row>
    <row r="584" spans="1:3" ht="12.75">
      <c r="A584" s="1">
        <f t="shared" si="7"/>
        <v>2544</v>
      </c>
      <c r="B584" s="2">
        <v>0</v>
      </c>
      <c r="C584" s="2">
        <v>0</v>
      </c>
    </row>
    <row r="585" spans="1:3" ht="12.75">
      <c r="A585" s="1">
        <f t="shared" si="7"/>
        <v>2545</v>
      </c>
      <c r="B585" s="2">
        <v>0</v>
      </c>
      <c r="C585" s="2">
        <v>0</v>
      </c>
    </row>
    <row r="586" spans="1:3" ht="12.75">
      <c r="A586" s="1">
        <f t="shared" si="7"/>
        <v>2546</v>
      </c>
      <c r="B586" s="2">
        <v>0</v>
      </c>
      <c r="C586" s="2">
        <v>0</v>
      </c>
    </row>
    <row r="587" spans="1:3" ht="12.75">
      <c r="A587" s="1">
        <f t="shared" si="7"/>
        <v>2547</v>
      </c>
      <c r="B587" s="2">
        <v>0</v>
      </c>
      <c r="C587" s="2">
        <v>0</v>
      </c>
    </row>
    <row r="588" spans="1:3" ht="12.75">
      <c r="A588" s="1">
        <f t="shared" si="7"/>
        <v>2548</v>
      </c>
      <c r="B588" s="2">
        <v>0</v>
      </c>
      <c r="C588" s="2">
        <v>0</v>
      </c>
    </row>
    <row r="589" spans="1:3" ht="12.75">
      <c r="A589" s="1">
        <f t="shared" si="7"/>
        <v>2549</v>
      </c>
      <c r="B589" s="2">
        <v>0</v>
      </c>
      <c r="C589" s="2">
        <v>0</v>
      </c>
    </row>
    <row r="590" spans="1:3" ht="12.75">
      <c r="A590" s="1">
        <f t="shared" si="7"/>
        <v>2550</v>
      </c>
      <c r="B590" s="2">
        <v>0</v>
      </c>
      <c r="C590" s="2">
        <v>0</v>
      </c>
    </row>
    <row r="591" spans="1:3" ht="12.75">
      <c r="A591" s="1">
        <f t="shared" si="7"/>
        <v>2551</v>
      </c>
      <c r="B591" s="2">
        <v>0</v>
      </c>
      <c r="C591" s="2">
        <v>0</v>
      </c>
    </row>
    <row r="592" spans="1:3" ht="12.75">
      <c r="A592" s="1">
        <f t="shared" si="7"/>
        <v>2552</v>
      </c>
      <c r="B592" s="2">
        <v>0</v>
      </c>
      <c r="C592" s="2">
        <v>0</v>
      </c>
    </row>
    <row r="593" spans="1:3" ht="12.75">
      <c r="A593" s="1">
        <f t="shared" si="7"/>
        <v>2553</v>
      </c>
      <c r="B593" s="2">
        <v>0</v>
      </c>
      <c r="C593" s="2">
        <v>0</v>
      </c>
    </row>
    <row r="594" spans="1:3" ht="12.75">
      <c r="A594" s="1">
        <f t="shared" si="7"/>
        <v>2554</v>
      </c>
      <c r="B594" s="2">
        <v>0</v>
      </c>
      <c r="C594" s="2">
        <v>0</v>
      </c>
    </row>
    <row r="595" spans="1:3" ht="12.75">
      <c r="A595" s="1">
        <f t="shared" si="7"/>
        <v>2555</v>
      </c>
      <c r="B595" s="2">
        <v>0</v>
      </c>
      <c r="C595" s="2">
        <v>0</v>
      </c>
    </row>
    <row r="596" spans="1:3" ht="12.75">
      <c r="A596" s="1">
        <f t="shared" si="7"/>
        <v>2556</v>
      </c>
      <c r="B596" s="2">
        <v>0</v>
      </c>
      <c r="C596" s="2">
        <v>0</v>
      </c>
    </row>
    <row r="597" spans="1:3" ht="12.75">
      <c r="A597" s="1">
        <f t="shared" si="7"/>
        <v>2557</v>
      </c>
      <c r="B597" s="2">
        <v>0</v>
      </c>
      <c r="C597" s="2">
        <v>0</v>
      </c>
    </row>
    <row r="598" spans="1:3" ht="12.75">
      <c r="A598" s="1">
        <f t="shared" si="7"/>
        <v>2558</v>
      </c>
      <c r="B598" s="2">
        <v>0</v>
      </c>
      <c r="C598" s="2">
        <v>0</v>
      </c>
    </row>
    <row r="599" spans="1:3" ht="12.75">
      <c r="A599" s="1">
        <f t="shared" si="7"/>
        <v>2559</v>
      </c>
      <c r="B599" s="2">
        <v>0</v>
      </c>
      <c r="C599" s="2">
        <v>0</v>
      </c>
    </row>
    <row r="600" spans="1:3" ht="12.75">
      <c r="A600" s="1">
        <f t="shared" si="7"/>
        <v>2560</v>
      </c>
      <c r="B600" s="2">
        <v>0</v>
      </c>
      <c r="C600" s="2">
        <v>0</v>
      </c>
    </row>
    <row r="601" spans="1:3" ht="12.75">
      <c r="A601" s="1">
        <f t="shared" si="7"/>
        <v>2561</v>
      </c>
      <c r="B601" s="2">
        <v>0</v>
      </c>
      <c r="C601" s="2">
        <v>0</v>
      </c>
    </row>
    <row r="602" spans="1:3" ht="12.75">
      <c r="A602" s="1">
        <f t="shared" si="7"/>
        <v>2562</v>
      </c>
      <c r="B602" s="2">
        <v>0</v>
      </c>
      <c r="C602" s="2">
        <v>0</v>
      </c>
    </row>
    <row r="603" spans="1:3" ht="12.75">
      <c r="A603" s="1">
        <f t="shared" si="7"/>
        <v>2563</v>
      </c>
      <c r="B603" s="2">
        <v>0</v>
      </c>
      <c r="C603" s="2">
        <v>0</v>
      </c>
    </row>
    <row r="604" spans="1:3" ht="12.75">
      <c r="A604" s="1">
        <f aca="true" t="shared" si="8" ref="A604:A667">A603+1</f>
        <v>2564</v>
      </c>
      <c r="B604" s="2">
        <v>0</v>
      </c>
      <c r="C604" s="2">
        <v>0</v>
      </c>
    </row>
    <row r="605" spans="1:3" ht="12.75">
      <c r="A605" s="1">
        <f t="shared" si="8"/>
        <v>2565</v>
      </c>
      <c r="B605" s="2">
        <v>0</v>
      </c>
      <c r="C605" s="2">
        <v>0</v>
      </c>
    </row>
    <row r="606" spans="1:3" ht="12.75">
      <c r="A606" s="1">
        <f t="shared" si="8"/>
        <v>2566</v>
      </c>
      <c r="B606" s="2">
        <v>0</v>
      </c>
      <c r="C606" s="2">
        <v>0</v>
      </c>
    </row>
    <row r="607" spans="1:3" ht="12.75">
      <c r="A607" s="1">
        <f t="shared" si="8"/>
        <v>2567</v>
      </c>
      <c r="B607" s="2">
        <v>0</v>
      </c>
      <c r="C607" s="2">
        <v>0</v>
      </c>
    </row>
    <row r="608" spans="1:3" ht="12.75">
      <c r="A608" s="1">
        <f t="shared" si="8"/>
        <v>2568</v>
      </c>
      <c r="B608" s="2">
        <v>0</v>
      </c>
      <c r="C608" s="2">
        <v>0</v>
      </c>
    </row>
    <row r="609" spans="1:3" ht="12.75">
      <c r="A609" s="1">
        <f t="shared" si="8"/>
        <v>2569</v>
      </c>
      <c r="B609" s="2">
        <v>0</v>
      </c>
      <c r="C609" s="2">
        <v>0</v>
      </c>
    </row>
    <row r="610" spans="1:3" ht="12.75">
      <c r="A610" s="1">
        <f t="shared" si="8"/>
        <v>2570</v>
      </c>
      <c r="B610" s="2">
        <v>0</v>
      </c>
      <c r="C610" s="2">
        <v>0</v>
      </c>
    </row>
    <row r="611" spans="1:3" ht="12.75">
      <c r="A611" s="1">
        <f t="shared" si="8"/>
        <v>2571</v>
      </c>
      <c r="B611" s="2">
        <v>0</v>
      </c>
      <c r="C611" s="2">
        <v>0</v>
      </c>
    </row>
    <row r="612" spans="1:3" ht="12.75">
      <c r="A612" s="1">
        <f t="shared" si="8"/>
        <v>2572</v>
      </c>
      <c r="B612" s="2">
        <v>0</v>
      </c>
      <c r="C612" s="2">
        <v>0</v>
      </c>
    </row>
    <row r="613" spans="1:3" ht="12.75">
      <c r="A613" s="1">
        <f t="shared" si="8"/>
        <v>2573</v>
      </c>
      <c r="B613" s="2">
        <v>0</v>
      </c>
      <c r="C613" s="2">
        <v>0</v>
      </c>
    </row>
    <row r="614" spans="1:3" ht="12.75">
      <c r="A614" s="1">
        <f t="shared" si="8"/>
        <v>2574</v>
      </c>
      <c r="B614" s="2">
        <v>0</v>
      </c>
      <c r="C614" s="2">
        <v>0</v>
      </c>
    </row>
    <row r="615" spans="1:3" ht="12.75">
      <c r="A615" s="1">
        <f t="shared" si="8"/>
        <v>2575</v>
      </c>
      <c r="B615" s="2">
        <v>0</v>
      </c>
      <c r="C615" s="2">
        <v>0</v>
      </c>
    </row>
    <row r="616" spans="1:3" ht="12.75">
      <c r="A616" s="1">
        <f t="shared" si="8"/>
        <v>2576</v>
      </c>
      <c r="B616" s="2">
        <v>0</v>
      </c>
      <c r="C616" s="2">
        <v>0</v>
      </c>
    </row>
    <row r="617" spans="1:3" ht="12.75">
      <c r="A617" s="1">
        <f t="shared" si="8"/>
        <v>2577</v>
      </c>
      <c r="B617" s="2">
        <v>0</v>
      </c>
      <c r="C617" s="2">
        <v>0</v>
      </c>
    </row>
    <row r="618" spans="1:3" ht="12.75">
      <c r="A618" s="1">
        <f t="shared" si="8"/>
        <v>2578</v>
      </c>
      <c r="B618" s="2">
        <v>0</v>
      </c>
      <c r="C618" s="2">
        <v>0</v>
      </c>
    </row>
    <row r="619" spans="1:3" ht="12.75">
      <c r="A619" s="1">
        <f t="shared" si="8"/>
        <v>2579</v>
      </c>
      <c r="B619" s="2">
        <v>0</v>
      </c>
      <c r="C619" s="2">
        <v>0</v>
      </c>
    </row>
    <row r="620" spans="1:3" ht="12.75">
      <c r="A620" s="1">
        <f t="shared" si="8"/>
        <v>2580</v>
      </c>
      <c r="B620" s="2">
        <v>0</v>
      </c>
      <c r="C620" s="2">
        <v>0</v>
      </c>
    </row>
    <row r="621" spans="1:3" ht="12.75">
      <c r="A621" s="1">
        <f t="shared" si="8"/>
        <v>2581</v>
      </c>
      <c r="B621" s="2">
        <v>0</v>
      </c>
      <c r="C621" s="2">
        <v>0</v>
      </c>
    </row>
    <row r="622" spans="1:3" ht="12.75">
      <c r="A622" s="1">
        <f t="shared" si="8"/>
        <v>2582</v>
      </c>
      <c r="B622" s="2">
        <v>0</v>
      </c>
      <c r="C622" s="2">
        <v>0</v>
      </c>
    </row>
    <row r="623" spans="1:3" ht="12.75">
      <c r="A623" s="1">
        <f t="shared" si="8"/>
        <v>2583</v>
      </c>
      <c r="B623" s="2">
        <v>0</v>
      </c>
      <c r="C623" s="2">
        <v>0</v>
      </c>
    </row>
    <row r="624" spans="1:3" ht="12.75">
      <c r="A624" s="1">
        <f t="shared" si="8"/>
        <v>2584</v>
      </c>
      <c r="B624" s="2">
        <v>0</v>
      </c>
      <c r="C624" s="2">
        <v>0</v>
      </c>
    </row>
    <row r="625" spans="1:3" ht="12.75">
      <c r="A625" s="1">
        <f t="shared" si="8"/>
        <v>2585</v>
      </c>
      <c r="B625" s="2">
        <v>0</v>
      </c>
      <c r="C625" s="2">
        <v>0</v>
      </c>
    </row>
    <row r="626" spans="1:3" ht="12.75">
      <c r="A626" s="1">
        <f t="shared" si="8"/>
        <v>2586</v>
      </c>
      <c r="B626" s="2">
        <v>0</v>
      </c>
      <c r="C626" s="2">
        <v>0</v>
      </c>
    </row>
    <row r="627" spans="1:3" ht="12.75">
      <c r="A627" s="1">
        <f t="shared" si="8"/>
        <v>2587</v>
      </c>
      <c r="B627" s="2">
        <v>0</v>
      </c>
      <c r="C627" s="2">
        <v>0</v>
      </c>
    </row>
    <row r="628" spans="1:3" ht="12.75">
      <c r="A628" s="1">
        <f t="shared" si="8"/>
        <v>2588</v>
      </c>
      <c r="B628" s="2">
        <v>0</v>
      </c>
      <c r="C628" s="2">
        <v>0</v>
      </c>
    </row>
    <row r="629" spans="1:3" ht="12.75">
      <c r="A629" s="1">
        <f t="shared" si="8"/>
        <v>2589</v>
      </c>
      <c r="B629" s="2">
        <v>0</v>
      </c>
      <c r="C629" s="2">
        <v>0</v>
      </c>
    </row>
    <row r="630" spans="1:3" ht="12.75">
      <c r="A630" s="1">
        <f t="shared" si="8"/>
        <v>2590</v>
      </c>
      <c r="B630" s="2">
        <v>0</v>
      </c>
      <c r="C630" s="2">
        <v>0</v>
      </c>
    </row>
    <row r="631" spans="1:3" ht="12.75">
      <c r="A631" s="1">
        <f t="shared" si="8"/>
        <v>2591</v>
      </c>
      <c r="B631" s="2">
        <v>0</v>
      </c>
      <c r="C631" s="2">
        <v>0</v>
      </c>
    </row>
    <row r="632" spans="1:3" ht="12.75">
      <c r="A632" s="1">
        <f t="shared" si="8"/>
        <v>2592</v>
      </c>
      <c r="B632" s="2">
        <v>0</v>
      </c>
      <c r="C632" s="2">
        <v>0</v>
      </c>
    </row>
    <row r="633" spans="1:3" ht="12.75">
      <c r="A633" s="1">
        <f t="shared" si="8"/>
        <v>2593</v>
      </c>
      <c r="B633" s="2">
        <v>0</v>
      </c>
      <c r="C633" s="2">
        <v>0</v>
      </c>
    </row>
    <row r="634" spans="1:3" ht="12.75">
      <c r="A634" s="1">
        <f t="shared" si="8"/>
        <v>2594</v>
      </c>
      <c r="B634" s="2">
        <v>0</v>
      </c>
      <c r="C634" s="2">
        <v>0</v>
      </c>
    </row>
    <row r="635" spans="1:3" ht="12.75">
      <c r="A635" s="1">
        <f t="shared" si="8"/>
        <v>2595</v>
      </c>
      <c r="B635" s="2">
        <v>0</v>
      </c>
      <c r="C635" s="2">
        <v>0</v>
      </c>
    </row>
    <row r="636" spans="1:3" ht="12.75">
      <c r="A636" s="1">
        <f t="shared" si="8"/>
        <v>2596</v>
      </c>
      <c r="B636" s="2">
        <v>0</v>
      </c>
      <c r="C636" s="2">
        <v>0</v>
      </c>
    </row>
    <row r="637" spans="1:3" ht="12.75">
      <c r="A637" s="1">
        <f t="shared" si="8"/>
        <v>2597</v>
      </c>
      <c r="B637" s="2">
        <v>0</v>
      </c>
      <c r="C637" s="2">
        <v>0</v>
      </c>
    </row>
    <row r="638" spans="1:3" ht="12.75">
      <c r="A638" s="1">
        <f t="shared" si="8"/>
        <v>2598</v>
      </c>
      <c r="B638" s="2">
        <v>0</v>
      </c>
      <c r="C638" s="2">
        <v>0</v>
      </c>
    </row>
    <row r="639" spans="1:3" ht="12.75">
      <c r="A639" s="1">
        <f t="shared" si="8"/>
        <v>2599</v>
      </c>
      <c r="B639" s="2">
        <v>0</v>
      </c>
      <c r="C639" s="2">
        <v>0</v>
      </c>
    </row>
    <row r="640" spans="1:3" ht="12.75">
      <c r="A640" s="1">
        <f t="shared" si="8"/>
        <v>2600</v>
      </c>
      <c r="B640" s="2">
        <v>0</v>
      </c>
      <c r="C640" s="2">
        <v>0</v>
      </c>
    </row>
    <row r="641" spans="1:3" ht="12.75">
      <c r="A641" s="1">
        <f t="shared" si="8"/>
        <v>2601</v>
      </c>
      <c r="B641" s="2">
        <v>0</v>
      </c>
      <c r="C641" s="2">
        <v>0</v>
      </c>
    </row>
    <row r="642" spans="1:3" ht="12.75">
      <c r="A642" s="1">
        <f t="shared" si="8"/>
        <v>2602</v>
      </c>
      <c r="B642" s="2">
        <v>0</v>
      </c>
      <c r="C642" s="2">
        <v>0</v>
      </c>
    </row>
    <row r="643" spans="1:3" ht="12.75">
      <c r="A643" s="1">
        <f t="shared" si="8"/>
        <v>2603</v>
      </c>
      <c r="B643" s="2">
        <v>0</v>
      </c>
      <c r="C643" s="2">
        <v>0</v>
      </c>
    </row>
    <row r="644" spans="1:3" ht="12.75">
      <c r="A644" s="1">
        <f t="shared" si="8"/>
        <v>2604</v>
      </c>
      <c r="B644" s="2">
        <v>0</v>
      </c>
      <c r="C644" s="2">
        <v>0</v>
      </c>
    </row>
    <row r="645" spans="1:3" ht="12.75">
      <c r="A645" s="1">
        <f t="shared" si="8"/>
        <v>2605</v>
      </c>
      <c r="B645" s="2">
        <v>0</v>
      </c>
      <c r="C645" s="2">
        <v>0</v>
      </c>
    </row>
    <row r="646" spans="1:3" ht="12.75">
      <c r="A646" s="1">
        <f t="shared" si="8"/>
        <v>2606</v>
      </c>
      <c r="B646" s="2">
        <v>0</v>
      </c>
      <c r="C646" s="2">
        <v>0</v>
      </c>
    </row>
    <row r="647" spans="1:3" ht="12.75">
      <c r="A647" s="1">
        <f t="shared" si="8"/>
        <v>2607</v>
      </c>
      <c r="B647" s="2">
        <v>0</v>
      </c>
      <c r="C647" s="2">
        <v>0</v>
      </c>
    </row>
    <row r="648" spans="1:3" ht="12.75">
      <c r="A648" s="1">
        <f t="shared" si="8"/>
        <v>2608</v>
      </c>
      <c r="B648" s="2">
        <v>0</v>
      </c>
      <c r="C648" s="2">
        <v>0</v>
      </c>
    </row>
    <row r="649" spans="1:3" ht="12.75">
      <c r="A649" s="1">
        <f t="shared" si="8"/>
        <v>2609</v>
      </c>
      <c r="B649" s="2">
        <v>0</v>
      </c>
      <c r="C649" s="2">
        <v>0</v>
      </c>
    </row>
    <row r="650" spans="1:3" ht="12.75">
      <c r="A650" s="1">
        <f t="shared" si="8"/>
        <v>2610</v>
      </c>
      <c r="B650" s="2">
        <v>0</v>
      </c>
      <c r="C650" s="2">
        <v>0</v>
      </c>
    </row>
    <row r="651" spans="1:3" ht="12.75">
      <c r="A651" s="1">
        <f t="shared" si="8"/>
        <v>2611</v>
      </c>
      <c r="B651" s="2">
        <v>0</v>
      </c>
      <c r="C651" s="2">
        <v>0</v>
      </c>
    </row>
    <row r="652" spans="1:3" ht="12.75">
      <c r="A652" s="1">
        <f t="shared" si="8"/>
        <v>2612</v>
      </c>
      <c r="B652" s="2">
        <v>0</v>
      </c>
      <c r="C652" s="2">
        <v>0</v>
      </c>
    </row>
    <row r="653" spans="1:3" ht="12.75">
      <c r="A653" s="1">
        <f t="shared" si="8"/>
        <v>2613</v>
      </c>
      <c r="B653" s="2">
        <v>0</v>
      </c>
      <c r="C653" s="2">
        <v>0</v>
      </c>
    </row>
    <row r="654" spans="1:3" ht="12.75">
      <c r="A654" s="1">
        <f t="shared" si="8"/>
        <v>2614</v>
      </c>
      <c r="B654" s="2">
        <v>0</v>
      </c>
      <c r="C654" s="2">
        <v>0</v>
      </c>
    </row>
    <row r="655" spans="1:3" ht="12.75">
      <c r="A655" s="1">
        <f t="shared" si="8"/>
        <v>2615</v>
      </c>
      <c r="B655" s="2">
        <v>0</v>
      </c>
      <c r="C655" s="2">
        <v>0</v>
      </c>
    </row>
    <row r="656" spans="1:3" ht="12.75">
      <c r="A656" s="1">
        <f t="shared" si="8"/>
        <v>2616</v>
      </c>
      <c r="B656" s="2">
        <v>0</v>
      </c>
      <c r="C656" s="2">
        <v>0</v>
      </c>
    </row>
    <row r="657" spans="1:3" ht="12.75">
      <c r="A657" s="1">
        <f t="shared" si="8"/>
        <v>2617</v>
      </c>
      <c r="B657" s="2">
        <v>0</v>
      </c>
      <c r="C657" s="2">
        <v>0</v>
      </c>
    </row>
    <row r="658" spans="1:3" ht="12.75">
      <c r="A658" s="1">
        <f t="shared" si="8"/>
        <v>2618</v>
      </c>
      <c r="B658" s="2">
        <v>0</v>
      </c>
      <c r="C658" s="2">
        <v>0</v>
      </c>
    </row>
    <row r="659" spans="1:3" ht="12.75">
      <c r="A659" s="1">
        <f t="shared" si="8"/>
        <v>2619</v>
      </c>
      <c r="B659" s="2">
        <v>0</v>
      </c>
      <c r="C659" s="2">
        <v>0</v>
      </c>
    </row>
    <row r="660" spans="1:3" ht="12.75">
      <c r="A660" s="1">
        <f t="shared" si="8"/>
        <v>2620</v>
      </c>
      <c r="B660" s="2">
        <v>0</v>
      </c>
      <c r="C660" s="2">
        <v>0</v>
      </c>
    </row>
    <row r="661" spans="1:3" ht="12.75">
      <c r="A661" s="1">
        <f t="shared" si="8"/>
        <v>2621</v>
      </c>
      <c r="B661" s="2">
        <v>0</v>
      </c>
      <c r="C661" s="2">
        <v>0</v>
      </c>
    </row>
    <row r="662" spans="1:3" ht="12.75">
      <c r="A662" s="1">
        <f t="shared" si="8"/>
        <v>2622</v>
      </c>
      <c r="B662" s="2">
        <v>0</v>
      </c>
      <c r="C662" s="2">
        <v>0</v>
      </c>
    </row>
    <row r="663" spans="1:3" ht="12.75">
      <c r="A663" s="1">
        <f t="shared" si="8"/>
        <v>2623</v>
      </c>
      <c r="B663" s="2">
        <v>0</v>
      </c>
      <c r="C663" s="2">
        <v>0</v>
      </c>
    </row>
    <row r="664" spans="1:3" ht="12.75">
      <c r="A664" s="1">
        <f t="shared" si="8"/>
        <v>2624</v>
      </c>
      <c r="B664" s="2">
        <v>0</v>
      </c>
      <c r="C664" s="2">
        <v>0</v>
      </c>
    </row>
    <row r="665" spans="1:3" ht="12.75">
      <c r="A665" s="1">
        <f t="shared" si="8"/>
        <v>2625</v>
      </c>
      <c r="B665" s="2">
        <v>0</v>
      </c>
      <c r="C665" s="2">
        <v>0</v>
      </c>
    </row>
    <row r="666" spans="1:3" ht="12.75">
      <c r="A666" s="1">
        <f t="shared" si="8"/>
        <v>2626</v>
      </c>
      <c r="B666" s="2">
        <v>0</v>
      </c>
      <c r="C666" s="2">
        <v>0</v>
      </c>
    </row>
    <row r="667" spans="1:3" ht="12.75">
      <c r="A667" s="1">
        <f t="shared" si="8"/>
        <v>2627</v>
      </c>
      <c r="B667" s="2">
        <v>0</v>
      </c>
      <c r="C667" s="2">
        <v>0</v>
      </c>
    </row>
    <row r="668" spans="1:3" ht="12.75">
      <c r="A668" s="1">
        <f aca="true" t="shared" si="9" ref="A668:A731">A667+1</f>
        <v>2628</v>
      </c>
      <c r="B668" s="2">
        <v>0</v>
      </c>
      <c r="C668" s="2">
        <v>0</v>
      </c>
    </row>
    <row r="669" spans="1:3" ht="12.75">
      <c r="A669" s="1">
        <f t="shared" si="9"/>
        <v>2629</v>
      </c>
      <c r="B669" s="2">
        <v>0</v>
      </c>
      <c r="C669" s="2">
        <v>0</v>
      </c>
    </row>
    <row r="670" spans="1:3" ht="12.75">
      <c r="A670" s="1">
        <f t="shared" si="9"/>
        <v>2630</v>
      </c>
      <c r="B670" s="2">
        <v>0</v>
      </c>
      <c r="C670" s="2">
        <v>0</v>
      </c>
    </row>
    <row r="671" spans="1:3" ht="12.75">
      <c r="A671" s="1">
        <f t="shared" si="9"/>
        <v>2631</v>
      </c>
      <c r="B671" s="2">
        <v>0</v>
      </c>
      <c r="C671" s="2">
        <v>0</v>
      </c>
    </row>
    <row r="672" spans="1:3" ht="12.75">
      <c r="A672" s="1">
        <f t="shared" si="9"/>
        <v>2632</v>
      </c>
      <c r="B672" s="2">
        <v>0</v>
      </c>
      <c r="C672" s="2">
        <v>0</v>
      </c>
    </row>
    <row r="673" spans="1:3" ht="12.75">
      <c r="A673" s="1">
        <f t="shared" si="9"/>
        <v>2633</v>
      </c>
      <c r="B673" s="2">
        <v>0</v>
      </c>
      <c r="C673" s="2">
        <v>0</v>
      </c>
    </row>
    <row r="674" spans="1:3" ht="12.75">
      <c r="A674" s="1">
        <f t="shared" si="9"/>
        <v>2634</v>
      </c>
      <c r="B674" s="2">
        <v>0</v>
      </c>
      <c r="C674" s="2">
        <v>0</v>
      </c>
    </row>
    <row r="675" spans="1:3" ht="12.75">
      <c r="A675" s="1">
        <f t="shared" si="9"/>
        <v>2635</v>
      </c>
      <c r="B675" s="2">
        <v>0</v>
      </c>
      <c r="C675" s="2">
        <v>0</v>
      </c>
    </row>
    <row r="676" spans="1:3" ht="12.75">
      <c r="A676" s="1">
        <f t="shared" si="9"/>
        <v>2636</v>
      </c>
      <c r="B676" s="2">
        <v>0</v>
      </c>
      <c r="C676" s="2">
        <v>0</v>
      </c>
    </row>
    <row r="677" spans="1:3" ht="12.75">
      <c r="A677" s="1">
        <f t="shared" si="9"/>
        <v>2637</v>
      </c>
      <c r="B677" s="2">
        <v>0</v>
      </c>
      <c r="C677" s="2">
        <v>0</v>
      </c>
    </row>
    <row r="678" spans="1:3" ht="12.75">
      <c r="A678" s="1">
        <f t="shared" si="9"/>
        <v>2638</v>
      </c>
      <c r="B678" s="2">
        <v>0</v>
      </c>
      <c r="C678" s="2">
        <v>0</v>
      </c>
    </row>
    <row r="679" spans="1:3" ht="12.75">
      <c r="A679" s="1">
        <f t="shared" si="9"/>
        <v>2639</v>
      </c>
      <c r="B679" s="2">
        <v>0</v>
      </c>
      <c r="C679" s="2">
        <v>0</v>
      </c>
    </row>
    <row r="680" spans="1:3" ht="12.75">
      <c r="A680" s="1">
        <f t="shared" si="9"/>
        <v>2640</v>
      </c>
      <c r="B680" s="2">
        <v>0</v>
      </c>
      <c r="C680" s="2">
        <v>0</v>
      </c>
    </row>
    <row r="681" spans="1:3" ht="12.75">
      <c r="A681" s="1">
        <f t="shared" si="9"/>
        <v>2641</v>
      </c>
      <c r="B681" s="2">
        <v>0</v>
      </c>
      <c r="C681" s="2">
        <v>0</v>
      </c>
    </row>
    <row r="682" spans="1:3" ht="12.75">
      <c r="A682" s="1">
        <f t="shared" si="9"/>
        <v>2642</v>
      </c>
      <c r="B682" s="2">
        <v>0</v>
      </c>
      <c r="C682" s="2">
        <v>0</v>
      </c>
    </row>
    <row r="683" spans="1:3" ht="12.75">
      <c r="A683" s="1">
        <f t="shared" si="9"/>
        <v>2643</v>
      </c>
      <c r="B683" s="2">
        <v>0</v>
      </c>
      <c r="C683" s="2">
        <v>0</v>
      </c>
    </row>
    <row r="684" spans="1:3" ht="12.75">
      <c r="A684" s="1">
        <f t="shared" si="9"/>
        <v>2644</v>
      </c>
      <c r="B684" s="2">
        <v>0</v>
      </c>
      <c r="C684" s="2">
        <v>0</v>
      </c>
    </row>
    <row r="685" spans="1:3" ht="12.75">
      <c r="A685" s="1">
        <f t="shared" si="9"/>
        <v>2645</v>
      </c>
      <c r="B685" s="2">
        <v>0</v>
      </c>
      <c r="C685" s="2">
        <v>0</v>
      </c>
    </row>
    <row r="686" spans="1:3" ht="12.75">
      <c r="A686" s="1">
        <f t="shared" si="9"/>
        <v>2646</v>
      </c>
      <c r="B686" s="2">
        <v>0</v>
      </c>
      <c r="C686" s="2">
        <v>0</v>
      </c>
    </row>
    <row r="687" spans="1:3" ht="12.75">
      <c r="A687" s="1">
        <f t="shared" si="9"/>
        <v>2647</v>
      </c>
      <c r="B687" s="2">
        <v>0</v>
      </c>
      <c r="C687" s="2">
        <v>0</v>
      </c>
    </row>
    <row r="688" spans="1:3" ht="12.75">
      <c r="A688" s="1">
        <f t="shared" si="9"/>
        <v>2648</v>
      </c>
      <c r="B688" s="2">
        <v>0</v>
      </c>
      <c r="C688" s="2">
        <v>0</v>
      </c>
    </row>
    <row r="689" spans="1:3" ht="12.75">
      <c r="A689" s="1">
        <f t="shared" si="9"/>
        <v>2649</v>
      </c>
      <c r="B689" s="2">
        <v>0</v>
      </c>
      <c r="C689" s="2">
        <v>0</v>
      </c>
    </row>
    <row r="690" spans="1:3" ht="12.75">
      <c r="A690" s="1">
        <f t="shared" si="9"/>
        <v>2650</v>
      </c>
      <c r="B690" s="2">
        <v>0</v>
      </c>
      <c r="C690" s="2">
        <v>0</v>
      </c>
    </row>
    <row r="691" spans="1:3" ht="12.75">
      <c r="A691" s="1">
        <f t="shared" si="9"/>
        <v>2651</v>
      </c>
      <c r="B691" s="2">
        <v>0</v>
      </c>
      <c r="C691" s="2">
        <v>0</v>
      </c>
    </row>
    <row r="692" spans="1:3" ht="12.75">
      <c r="A692" s="1">
        <f t="shared" si="9"/>
        <v>2652</v>
      </c>
      <c r="B692" s="2">
        <v>0</v>
      </c>
      <c r="C692" s="2">
        <v>0</v>
      </c>
    </row>
    <row r="693" spans="1:3" ht="12.75">
      <c r="A693" s="1">
        <f t="shared" si="9"/>
        <v>2653</v>
      </c>
      <c r="B693" s="2">
        <v>0</v>
      </c>
      <c r="C693" s="2">
        <v>0</v>
      </c>
    </row>
    <row r="694" spans="1:3" ht="12.75">
      <c r="A694" s="1">
        <f t="shared" si="9"/>
        <v>2654</v>
      </c>
      <c r="B694" s="2">
        <v>0</v>
      </c>
      <c r="C694" s="2">
        <v>0</v>
      </c>
    </row>
    <row r="695" spans="1:3" ht="12.75">
      <c r="A695" s="1">
        <f t="shared" si="9"/>
        <v>2655</v>
      </c>
      <c r="B695" s="2">
        <v>0</v>
      </c>
      <c r="C695" s="2">
        <v>0</v>
      </c>
    </row>
    <row r="696" spans="1:3" ht="12.75">
      <c r="A696" s="1">
        <f t="shared" si="9"/>
        <v>2656</v>
      </c>
      <c r="B696" s="2">
        <v>0</v>
      </c>
      <c r="C696" s="2">
        <v>0</v>
      </c>
    </row>
    <row r="697" spans="1:3" ht="12.75">
      <c r="A697" s="1">
        <f t="shared" si="9"/>
        <v>2657</v>
      </c>
      <c r="B697" s="2">
        <v>0</v>
      </c>
      <c r="C697" s="2">
        <v>0</v>
      </c>
    </row>
    <row r="698" spans="1:3" ht="12.75">
      <c r="A698" s="1">
        <f t="shared" si="9"/>
        <v>2658</v>
      </c>
      <c r="B698" s="2">
        <v>0</v>
      </c>
      <c r="C698" s="2">
        <v>0</v>
      </c>
    </row>
    <row r="699" spans="1:3" ht="12.75">
      <c r="A699" s="1">
        <f t="shared" si="9"/>
        <v>2659</v>
      </c>
      <c r="B699" s="2">
        <v>0</v>
      </c>
      <c r="C699" s="2">
        <v>0</v>
      </c>
    </row>
    <row r="700" spans="1:3" ht="12.75">
      <c r="A700" s="1">
        <f t="shared" si="9"/>
        <v>2660</v>
      </c>
      <c r="B700" s="2">
        <v>0</v>
      </c>
      <c r="C700" s="2">
        <v>0</v>
      </c>
    </row>
    <row r="701" spans="1:3" ht="12.75">
      <c r="A701" s="1">
        <f t="shared" si="9"/>
        <v>2661</v>
      </c>
      <c r="B701" s="2">
        <v>0</v>
      </c>
      <c r="C701" s="2">
        <v>0</v>
      </c>
    </row>
    <row r="702" spans="1:3" ht="12.75">
      <c r="A702" s="1">
        <f t="shared" si="9"/>
        <v>2662</v>
      </c>
      <c r="B702" s="2">
        <v>0</v>
      </c>
      <c r="C702" s="2">
        <v>0</v>
      </c>
    </row>
    <row r="703" spans="1:3" ht="12.75">
      <c r="A703" s="1">
        <f t="shared" si="9"/>
        <v>2663</v>
      </c>
      <c r="B703" s="2">
        <v>0</v>
      </c>
      <c r="C703" s="2">
        <v>0</v>
      </c>
    </row>
    <row r="704" spans="1:3" ht="12.75">
      <c r="A704" s="1">
        <f t="shared" si="9"/>
        <v>2664</v>
      </c>
      <c r="B704" s="2">
        <v>0</v>
      </c>
      <c r="C704" s="2">
        <v>0</v>
      </c>
    </row>
    <row r="705" spans="1:3" ht="12.75">
      <c r="A705" s="1">
        <f t="shared" si="9"/>
        <v>2665</v>
      </c>
      <c r="B705" s="2">
        <v>0</v>
      </c>
      <c r="C705" s="2">
        <v>0</v>
      </c>
    </row>
    <row r="706" spans="1:3" ht="12.75">
      <c r="A706" s="1">
        <f t="shared" si="9"/>
        <v>2666</v>
      </c>
      <c r="B706" s="2">
        <v>0</v>
      </c>
      <c r="C706" s="2">
        <v>0</v>
      </c>
    </row>
    <row r="707" spans="1:3" ht="12.75">
      <c r="A707" s="1">
        <f t="shared" si="9"/>
        <v>2667</v>
      </c>
      <c r="B707" s="2">
        <v>0</v>
      </c>
      <c r="C707" s="2">
        <v>0</v>
      </c>
    </row>
    <row r="708" spans="1:3" ht="12.75">
      <c r="A708" s="1">
        <f t="shared" si="9"/>
        <v>2668</v>
      </c>
      <c r="B708" s="2">
        <v>0</v>
      </c>
      <c r="C708" s="2">
        <v>0</v>
      </c>
    </row>
    <row r="709" spans="1:3" ht="12.75">
      <c r="A709" s="1">
        <f t="shared" si="9"/>
        <v>2669</v>
      </c>
      <c r="B709" s="2">
        <v>0</v>
      </c>
      <c r="C709" s="2">
        <v>0</v>
      </c>
    </row>
    <row r="710" spans="1:3" ht="12.75">
      <c r="A710" s="1">
        <f t="shared" si="9"/>
        <v>2670</v>
      </c>
      <c r="B710" s="2">
        <v>0</v>
      </c>
      <c r="C710" s="2">
        <v>0</v>
      </c>
    </row>
    <row r="711" spans="1:3" ht="12.75">
      <c r="A711" s="1">
        <f t="shared" si="9"/>
        <v>2671</v>
      </c>
      <c r="B711" s="2">
        <v>0</v>
      </c>
      <c r="C711" s="2">
        <v>0</v>
      </c>
    </row>
    <row r="712" spans="1:3" ht="12.75">
      <c r="A712" s="1">
        <f t="shared" si="9"/>
        <v>2672</v>
      </c>
      <c r="B712" s="2">
        <v>0</v>
      </c>
      <c r="C712" s="2">
        <v>0</v>
      </c>
    </row>
    <row r="713" spans="1:3" ht="12.75">
      <c r="A713" s="1">
        <f t="shared" si="9"/>
        <v>2673</v>
      </c>
      <c r="B713" s="2">
        <v>0</v>
      </c>
      <c r="C713" s="2">
        <v>0</v>
      </c>
    </row>
    <row r="714" spans="1:3" ht="12.75">
      <c r="A714" s="1">
        <f t="shared" si="9"/>
        <v>2674</v>
      </c>
      <c r="B714" s="2">
        <v>0</v>
      </c>
      <c r="C714" s="2">
        <v>0</v>
      </c>
    </row>
    <row r="715" spans="1:3" ht="12.75">
      <c r="A715" s="1">
        <f t="shared" si="9"/>
        <v>2675</v>
      </c>
      <c r="B715" s="2">
        <v>0</v>
      </c>
      <c r="C715" s="2">
        <v>0</v>
      </c>
    </row>
    <row r="716" spans="1:3" ht="12.75">
      <c r="A716" s="1">
        <f t="shared" si="9"/>
        <v>2676</v>
      </c>
      <c r="B716" s="2">
        <v>0</v>
      </c>
      <c r="C716" s="2">
        <v>0</v>
      </c>
    </row>
    <row r="717" spans="1:3" ht="12.75">
      <c r="A717" s="1">
        <f t="shared" si="9"/>
        <v>2677</v>
      </c>
      <c r="B717" s="2">
        <v>0</v>
      </c>
      <c r="C717" s="2">
        <v>0</v>
      </c>
    </row>
    <row r="718" spans="1:3" ht="12.75">
      <c r="A718" s="1">
        <f t="shared" si="9"/>
        <v>2678</v>
      </c>
      <c r="B718" s="2">
        <v>0</v>
      </c>
      <c r="C718" s="2">
        <v>0</v>
      </c>
    </row>
    <row r="719" spans="1:3" ht="12.75">
      <c r="A719" s="1">
        <f t="shared" si="9"/>
        <v>2679</v>
      </c>
      <c r="B719" s="2">
        <v>0</v>
      </c>
      <c r="C719" s="2">
        <v>0</v>
      </c>
    </row>
    <row r="720" spans="1:3" ht="12.75">
      <c r="A720" s="1">
        <f t="shared" si="9"/>
        <v>2680</v>
      </c>
      <c r="B720" s="2">
        <v>0</v>
      </c>
      <c r="C720" s="2">
        <v>0</v>
      </c>
    </row>
    <row r="721" spans="1:3" ht="12.75">
      <c r="A721" s="1">
        <f t="shared" si="9"/>
        <v>2681</v>
      </c>
      <c r="B721" s="2">
        <v>0</v>
      </c>
      <c r="C721" s="2">
        <v>0</v>
      </c>
    </row>
    <row r="722" spans="1:3" ht="12.75">
      <c r="A722" s="1">
        <f t="shared" si="9"/>
        <v>2682</v>
      </c>
      <c r="B722" s="2">
        <v>0</v>
      </c>
      <c r="C722" s="2">
        <v>0</v>
      </c>
    </row>
    <row r="723" spans="1:3" ht="12.75">
      <c r="A723" s="1">
        <f t="shared" si="9"/>
        <v>2683</v>
      </c>
      <c r="B723" s="2">
        <v>0</v>
      </c>
      <c r="C723" s="2">
        <v>0</v>
      </c>
    </row>
    <row r="724" spans="1:3" ht="12.75">
      <c r="A724" s="1">
        <f t="shared" si="9"/>
        <v>2684</v>
      </c>
      <c r="B724" s="2">
        <v>0</v>
      </c>
      <c r="C724" s="2">
        <v>0</v>
      </c>
    </row>
    <row r="725" spans="1:3" ht="12.75">
      <c r="A725" s="1">
        <f t="shared" si="9"/>
        <v>2685</v>
      </c>
      <c r="B725" s="2">
        <v>0</v>
      </c>
      <c r="C725" s="2">
        <v>0</v>
      </c>
    </row>
    <row r="726" spans="1:3" ht="12.75">
      <c r="A726" s="1">
        <f t="shared" si="9"/>
        <v>2686</v>
      </c>
      <c r="B726" s="2">
        <v>0</v>
      </c>
      <c r="C726" s="2">
        <v>0</v>
      </c>
    </row>
    <row r="727" spans="1:3" ht="12.75">
      <c r="A727" s="1">
        <f t="shared" si="9"/>
        <v>2687</v>
      </c>
      <c r="B727" s="2">
        <v>0</v>
      </c>
      <c r="C727" s="2">
        <v>0</v>
      </c>
    </row>
    <row r="728" spans="1:3" ht="12.75">
      <c r="A728" s="1">
        <f t="shared" si="9"/>
        <v>2688</v>
      </c>
      <c r="B728" s="2">
        <v>0</v>
      </c>
      <c r="C728" s="2">
        <v>0</v>
      </c>
    </row>
    <row r="729" spans="1:3" ht="12.75">
      <c r="A729" s="1">
        <f t="shared" si="9"/>
        <v>2689</v>
      </c>
      <c r="B729" s="2">
        <v>0</v>
      </c>
      <c r="C729" s="2">
        <v>0</v>
      </c>
    </row>
    <row r="730" spans="1:3" ht="12.75">
      <c r="A730" s="1">
        <f t="shared" si="9"/>
        <v>2690</v>
      </c>
      <c r="B730" s="2">
        <v>0</v>
      </c>
      <c r="C730" s="2">
        <v>0</v>
      </c>
    </row>
    <row r="731" spans="1:3" ht="12.75">
      <c r="A731" s="1">
        <f t="shared" si="9"/>
        <v>2691</v>
      </c>
      <c r="B731" s="2">
        <v>0</v>
      </c>
      <c r="C731" s="2">
        <v>0</v>
      </c>
    </row>
    <row r="732" spans="1:3" ht="12.75">
      <c r="A732" s="1">
        <f aca="true" t="shared" si="10" ref="A732:A795">A731+1</f>
        <v>2692</v>
      </c>
      <c r="B732" s="2">
        <v>0</v>
      </c>
      <c r="C732" s="2">
        <v>0</v>
      </c>
    </row>
    <row r="733" spans="1:3" ht="12.75">
      <c r="A733" s="1">
        <f t="shared" si="10"/>
        <v>2693</v>
      </c>
      <c r="B733" s="2">
        <v>0</v>
      </c>
      <c r="C733" s="2">
        <v>0</v>
      </c>
    </row>
    <row r="734" spans="1:3" ht="12.75">
      <c r="A734" s="1">
        <f t="shared" si="10"/>
        <v>2694</v>
      </c>
      <c r="B734" s="2">
        <v>0</v>
      </c>
      <c r="C734" s="2">
        <v>0</v>
      </c>
    </row>
    <row r="735" spans="1:3" ht="12.75">
      <c r="A735" s="1">
        <f t="shared" si="10"/>
        <v>2695</v>
      </c>
      <c r="B735" s="2">
        <v>0</v>
      </c>
      <c r="C735" s="2">
        <v>0</v>
      </c>
    </row>
    <row r="736" spans="1:3" ht="12.75">
      <c r="A736" s="1">
        <f t="shared" si="10"/>
        <v>2696</v>
      </c>
      <c r="B736" s="2">
        <v>0</v>
      </c>
      <c r="C736" s="2">
        <v>0</v>
      </c>
    </row>
    <row r="737" spans="1:3" ht="12.75">
      <c r="A737" s="1">
        <f t="shared" si="10"/>
        <v>2697</v>
      </c>
      <c r="B737" s="2">
        <v>0</v>
      </c>
      <c r="C737" s="2">
        <v>0</v>
      </c>
    </row>
    <row r="738" spans="1:3" ht="12.75">
      <c r="A738" s="1">
        <f t="shared" si="10"/>
        <v>2698</v>
      </c>
      <c r="B738" s="2">
        <v>0</v>
      </c>
      <c r="C738" s="2">
        <v>0</v>
      </c>
    </row>
    <row r="739" spans="1:3" ht="12.75">
      <c r="A739" s="1">
        <f t="shared" si="10"/>
        <v>2699</v>
      </c>
      <c r="B739" s="2">
        <v>0</v>
      </c>
      <c r="C739" s="2">
        <v>0</v>
      </c>
    </row>
    <row r="740" spans="1:3" ht="12.75">
      <c r="A740" s="1">
        <f t="shared" si="10"/>
        <v>2700</v>
      </c>
      <c r="B740" s="2">
        <v>0</v>
      </c>
      <c r="C740" s="2">
        <v>0</v>
      </c>
    </row>
    <row r="741" spans="1:3" ht="12.75">
      <c r="A741" s="1">
        <f t="shared" si="10"/>
        <v>2701</v>
      </c>
      <c r="B741" s="2">
        <v>0</v>
      </c>
      <c r="C741" s="2">
        <v>0</v>
      </c>
    </row>
    <row r="742" spans="1:3" ht="12.75">
      <c r="A742" s="1">
        <f t="shared" si="10"/>
        <v>2702</v>
      </c>
      <c r="B742" s="2">
        <v>0</v>
      </c>
      <c r="C742" s="2">
        <v>0</v>
      </c>
    </row>
    <row r="743" spans="1:3" ht="12.75">
      <c r="A743" s="1">
        <f t="shared" si="10"/>
        <v>2703</v>
      </c>
      <c r="B743" s="2">
        <v>0</v>
      </c>
      <c r="C743" s="2">
        <v>0</v>
      </c>
    </row>
    <row r="744" spans="1:3" ht="12.75">
      <c r="A744" s="1">
        <f t="shared" si="10"/>
        <v>2704</v>
      </c>
      <c r="B744" s="2">
        <v>0</v>
      </c>
      <c r="C744" s="2">
        <v>0</v>
      </c>
    </row>
    <row r="745" spans="1:3" ht="12.75">
      <c r="A745" s="1">
        <f t="shared" si="10"/>
        <v>2705</v>
      </c>
      <c r="B745" s="2">
        <v>0</v>
      </c>
      <c r="C745" s="2">
        <v>0</v>
      </c>
    </row>
    <row r="746" spans="1:3" ht="12.75">
      <c r="A746" s="1">
        <f t="shared" si="10"/>
        <v>2706</v>
      </c>
      <c r="B746" s="2">
        <v>0</v>
      </c>
      <c r="C746" s="2">
        <v>0</v>
      </c>
    </row>
    <row r="747" spans="1:3" ht="12.75">
      <c r="A747" s="1">
        <f t="shared" si="10"/>
        <v>2707</v>
      </c>
      <c r="B747" s="2">
        <v>0</v>
      </c>
      <c r="C747" s="2">
        <v>0</v>
      </c>
    </row>
    <row r="748" spans="1:3" ht="12.75">
      <c r="A748" s="1">
        <f t="shared" si="10"/>
        <v>2708</v>
      </c>
      <c r="B748" s="2">
        <v>0</v>
      </c>
      <c r="C748" s="2">
        <v>0</v>
      </c>
    </row>
    <row r="749" spans="1:3" ht="12.75">
      <c r="A749" s="1">
        <f t="shared" si="10"/>
        <v>2709</v>
      </c>
      <c r="B749" s="2">
        <v>0</v>
      </c>
      <c r="C749" s="2">
        <v>0</v>
      </c>
    </row>
    <row r="750" spans="1:3" ht="12.75">
      <c r="A750" s="1">
        <f t="shared" si="10"/>
        <v>2710</v>
      </c>
      <c r="B750" s="2">
        <v>0</v>
      </c>
      <c r="C750" s="2">
        <v>0</v>
      </c>
    </row>
    <row r="751" spans="1:3" ht="12.75">
      <c r="A751" s="1">
        <f t="shared" si="10"/>
        <v>2711</v>
      </c>
      <c r="B751" s="2">
        <v>0</v>
      </c>
      <c r="C751" s="2">
        <v>0</v>
      </c>
    </row>
    <row r="752" spans="1:3" ht="12.75">
      <c r="A752" s="1">
        <f t="shared" si="10"/>
        <v>2712</v>
      </c>
      <c r="B752" s="2">
        <v>0</v>
      </c>
      <c r="C752" s="2">
        <v>0</v>
      </c>
    </row>
    <row r="753" spans="1:3" ht="12.75">
      <c r="A753" s="1">
        <f t="shared" si="10"/>
        <v>2713</v>
      </c>
      <c r="B753" s="2">
        <v>0</v>
      </c>
      <c r="C753" s="2">
        <v>0</v>
      </c>
    </row>
    <row r="754" spans="1:3" ht="12.75">
      <c r="A754" s="1">
        <f t="shared" si="10"/>
        <v>2714</v>
      </c>
      <c r="B754" s="2">
        <v>0</v>
      </c>
      <c r="C754" s="2">
        <v>0</v>
      </c>
    </row>
    <row r="755" spans="1:3" ht="12.75">
      <c r="A755" s="1">
        <f t="shared" si="10"/>
        <v>2715</v>
      </c>
      <c r="B755" s="2">
        <v>0</v>
      </c>
      <c r="C755" s="2">
        <v>0</v>
      </c>
    </row>
    <row r="756" spans="1:3" ht="12.75">
      <c r="A756" s="1">
        <f t="shared" si="10"/>
        <v>2716</v>
      </c>
      <c r="B756" s="2">
        <v>0</v>
      </c>
      <c r="C756" s="2">
        <v>0</v>
      </c>
    </row>
    <row r="757" spans="1:3" ht="12.75">
      <c r="A757" s="1">
        <f t="shared" si="10"/>
        <v>2717</v>
      </c>
      <c r="B757" s="2">
        <v>0</v>
      </c>
      <c r="C757" s="2">
        <v>0</v>
      </c>
    </row>
    <row r="758" spans="1:3" ht="12.75">
      <c r="A758" s="1">
        <f t="shared" si="10"/>
        <v>2718</v>
      </c>
      <c r="B758" s="2">
        <v>0</v>
      </c>
      <c r="C758" s="2">
        <v>0</v>
      </c>
    </row>
    <row r="759" spans="1:3" ht="12.75">
      <c r="A759" s="1">
        <f t="shared" si="10"/>
        <v>2719</v>
      </c>
      <c r="B759" s="2">
        <v>0</v>
      </c>
      <c r="C759" s="2">
        <v>0</v>
      </c>
    </row>
    <row r="760" spans="1:3" ht="12.75">
      <c r="A760" s="1">
        <f t="shared" si="10"/>
        <v>2720</v>
      </c>
      <c r="B760" s="2">
        <v>0</v>
      </c>
      <c r="C760" s="2">
        <v>0</v>
      </c>
    </row>
    <row r="761" spans="1:3" ht="12.75">
      <c r="A761" s="1">
        <f t="shared" si="10"/>
        <v>2721</v>
      </c>
      <c r="B761" s="2">
        <v>0</v>
      </c>
      <c r="C761" s="2">
        <v>0</v>
      </c>
    </row>
    <row r="762" spans="1:3" ht="12.75">
      <c r="A762" s="1">
        <f t="shared" si="10"/>
        <v>2722</v>
      </c>
      <c r="B762" s="2">
        <v>0</v>
      </c>
      <c r="C762" s="2">
        <v>0</v>
      </c>
    </row>
    <row r="763" spans="1:3" ht="12.75">
      <c r="A763" s="1">
        <f t="shared" si="10"/>
        <v>2723</v>
      </c>
      <c r="B763" s="2">
        <v>0</v>
      </c>
      <c r="C763" s="2">
        <v>0</v>
      </c>
    </row>
    <row r="764" spans="1:3" ht="12.75">
      <c r="A764" s="1">
        <f t="shared" si="10"/>
        <v>2724</v>
      </c>
      <c r="B764" s="2">
        <v>0</v>
      </c>
      <c r="C764" s="2">
        <v>0</v>
      </c>
    </row>
    <row r="765" spans="1:3" ht="12.75">
      <c r="A765" s="1">
        <f t="shared" si="10"/>
        <v>2725</v>
      </c>
      <c r="B765" s="2">
        <v>0</v>
      </c>
      <c r="C765" s="2">
        <v>0</v>
      </c>
    </row>
    <row r="766" spans="1:3" ht="12.75">
      <c r="A766" s="1">
        <f t="shared" si="10"/>
        <v>2726</v>
      </c>
      <c r="B766" s="2">
        <v>0</v>
      </c>
      <c r="C766" s="2">
        <v>0</v>
      </c>
    </row>
    <row r="767" spans="1:3" ht="12.75">
      <c r="A767" s="1">
        <f t="shared" si="10"/>
        <v>2727</v>
      </c>
      <c r="B767" s="2">
        <v>0</v>
      </c>
      <c r="C767" s="2">
        <v>0</v>
      </c>
    </row>
    <row r="768" spans="1:3" ht="12.75">
      <c r="A768" s="1">
        <f t="shared" si="10"/>
        <v>2728</v>
      </c>
      <c r="B768" s="2">
        <v>0</v>
      </c>
      <c r="C768" s="2">
        <v>0</v>
      </c>
    </row>
    <row r="769" spans="1:3" ht="12.75">
      <c r="A769" s="1">
        <f t="shared" si="10"/>
        <v>2729</v>
      </c>
      <c r="B769" s="2">
        <v>0</v>
      </c>
      <c r="C769" s="2">
        <v>0</v>
      </c>
    </row>
    <row r="770" spans="1:3" ht="12.75">
      <c r="A770" s="1">
        <f t="shared" si="10"/>
        <v>2730</v>
      </c>
      <c r="B770" s="2">
        <v>0</v>
      </c>
      <c r="C770" s="2">
        <v>0</v>
      </c>
    </row>
    <row r="771" spans="1:3" ht="12.75">
      <c r="A771" s="1">
        <f t="shared" si="10"/>
        <v>2731</v>
      </c>
      <c r="B771" s="2">
        <v>0</v>
      </c>
      <c r="C771" s="2">
        <v>0</v>
      </c>
    </row>
    <row r="772" spans="1:3" ht="12.75">
      <c r="A772" s="1">
        <f t="shared" si="10"/>
        <v>2732</v>
      </c>
      <c r="B772" s="2">
        <v>0</v>
      </c>
      <c r="C772" s="2">
        <v>0</v>
      </c>
    </row>
    <row r="773" spans="1:3" ht="12.75">
      <c r="A773" s="1">
        <f t="shared" si="10"/>
        <v>2733</v>
      </c>
      <c r="B773" s="2">
        <v>0</v>
      </c>
      <c r="C773" s="2">
        <v>0</v>
      </c>
    </row>
    <row r="774" spans="1:3" ht="12.75">
      <c r="A774" s="1">
        <f t="shared" si="10"/>
        <v>2734</v>
      </c>
      <c r="B774" s="2">
        <v>0</v>
      </c>
      <c r="C774" s="2">
        <v>0</v>
      </c>
    </row>
    <row r="775" spans="1:3" ht="12.75">
      <c r="A775" s="1">
        <f t="shared" si="10"/>
        <v>2735</v>
      </c>
      <c r="B775" s="2">
        <v>0</v>
      </c>
      <c r="C775" s="2">
        <v>0</v>
      </c>
    </row>
    <row r="776" spans="1:3" ht="12.75">
      <c r="A776" s="1">
        <f t="shared" si="10"/>
        <v>2736</v>
      </c>
      <c r="B776" s="2">
        <v>0</v>
      </c>
      <c r="C776" s="2">
        <v>0</v>
      </c>
    </row>
    <row r="777" spans="1:3" ht="12.75">
      <c r="A777" s="1">
        <f t="shared" si="10"/>
        <v>2737</v>
      </c>
      <c r="B777" s="2">
        <v>0</v>
      </c>
      <c r="C777" s="2">
        <v>0</v>
      </c>
    </row>
    <row r="778" spans="1:3" ht="12.75">
      <c r="A778" s="1">
        <f t="shared" si="10"/>
        <v>2738</v>
      </c>
      <c r="B778" s="2">
        <v>0</v>
      </c>
      <c r="C778" s="2">
        <v>0</v>
      </c>
    </row>
    <row r="779" spans="1:3" ht="12.75">
      <c r="A779" s="1">
        <f t="shared" si="10"/>
        <v>2739</v>
      </c>
      <c r="B779" s="2">
        <v>0</v>
      </c>
      <c r="C779" s="2">
        <v>0</v>
      </c>
    </row>
    <row r="780" spans="1:3" ht="12.75">
      <c r="A780" s="1">
        <f t="shared" si="10"/>
        <v>2740</v>
      </c>
      <c r="B780" s="2">
        <v>0</v>
      </c>
      <c r="C780" s="2">
        <v>0</v>
      </c>
    </row>
    <row r="781" spans="1:3" ht="12.75">
      <c r="A781" s="1">
        <f t="shared" si="10"/>
        <v>2741</v>
      </c>
      <c r="B781" s="2">
        <v>0</v>
      </c>
      <c r="C781" s="2">
        <v>0</v>
      </c>
    </row>
    <row r="782" spans="1:3" ht="12.75">
      <c r="A782" s="1">
        <f t="shared" si="10"/>
        <v>2742</v>
      </c>
      <c r="B782" s="2">
        <v>0</v>
      </c>
      <c r="C782" s="2">
        <v>0</v>
      </c>
    </row>
    <row r="783" spans="1:3" ht="12.75">
      <c r="A783" s="1">
        <f t="shared" si="10"/>
        <v>2743</v>
      </c>
      <c r="B783" s="2">
        <v>0</v>
      </c>
      <c r="C783" s="2">
        <v>0</v>
      </c>
    </row>
    <row r="784" spans="1:3" ht="12.75">
      <c r="A784" s="1">
        <f t="shared" si="10"/>
        <v>2744</v>
      </c>
      <c r="B784" s="2">
        <v>0</v>
      </c>
      <c r="C784" s="2">
        <v>0</v>
      </c>
    </row>
    <row r="785" spans="1:3" ht="12.75">
      <c r="A785" s="1">
        <f t="shared" si="10"/>
        <v>2745</v>
      </c>
      <c r="B785" s="2">
        <v>0</v>
      </c>
      <c r="C785" s="2">
        <v>0</v>
      </c>
    </row>
    <row r="786" spans="1:3" ht="12.75">
      <c r="A786" s="1">
        <f t="shared" si="10"/>
        <v>2746</v>
      </c>
      <c r="B786" s="2">
        <v>0</v>
      </c>
      <c r="C786" s="2">
        <v>0</v>
      </c>
    </row>
    <row r="787" spans="1:3" ht="12.75">
      <c r="A787" s="1">
        <f t="shared" si="10"/>
        <v>2747</v>
      </c>
      <c r="B787" s="2">
        <v>0</v>
      </c>
      <c r="C787" s="2">
        <v>0</v>
      </c>
    </row>
    <row r="788" spans="1:3" ht="12.75">
      <c r="A788" s="1">
        <f t="shared" si="10"/>
        <v>2748</v>
      </c>
      <c r="B788" s="2">
        <v>0</v>
      </c>
      <c r="C788" s="2">
        <v>0</v>
      </c>
    </row>
    <row r="789" spans="1:3" ht="12.75">
      <c r="A789" s="1">
        <f t="shared" si="10"/>
        <v>2749</v>
      </c>
      <c r="B789" s="2">
        <v>0</v>
      </c>
      <c r="C789" s="2">
        <v>0</v>
      </c>
    </row>
    <row r="790" spans="1:3" ht="12.75">
      <c r="A790" s="1">
        <f t="shared" si="10"/>
        <v>2750</v>
      </c>
      <c r="B790" s="2">
        <v>0</v>
      </c>
      <c r="C790" s="2">
        <v>0</v>
      </c>
    </row>
    <row r="791" spans="1:3" ht="12.75">
      <c r="A791" s="1">
        <f t="shared" si="10"/>
        <v>2751</v>
      </c>
      <c r="B791" s="2">
        <v>0</v>
      </c>
      <c r="C791" s="2">
        <v>0</v>
      </c>
    </row>
    <row r="792" spans="1:3" ht="12.75">
      <c r="A792" s="1">
        <f t="shared" si="10"/>
        <v>2752</v>
      </c>
      <c r="B792" s="2">
        <v>0</v>
      </c>
      <c r="C792" s="2">
        <v>0</v>
      </c>
    </row>
    <row r="793" spans="1:3" ht="12.75">
      <c r="A793" s="1">
        <f t="shared" si="10"/>
        <v>2753</v>
      </c>
      <c r="B793" s="2">
        <v>0</v>
      </c>
      <c r="C793" s="2">
        <v>0</v>
      </c>
    </row>
    <row r="794" spans="1:3" ht="12.75">
      <c r="A794" s="1">
        <f t="shared" si="10"/>
        <v>2754</v>
      </c>
      <c r="B794" s="2">
        <v>0</v>
      </c>
      <c r="C794" s="2">
        <v>0</v>
      </c>
    </row>
    <row r="795" spans="1:3" ht="12.75">
      <c r="A795" s="1">
        <f t="shared" si="10"/>
        <v>2755</v>
      </c>
      <c r="B795" s="2">
        <v>0</v>
      </c>
      <c r="C795" s="2">
        <v>0</v>
      </c>
    </row>
    <row r="796" spans="1:3" ht="12.75">
      <c r="A796" s="1">
        <f aca="true" t="shared" si="11" ref="A796:A859">A795+1</f>
        <v>2756</v>
      </c>
      <c r="B796" s="2">
        <v>0</v>
      </c>
      <c r="C796" s="2">
        <v>0</v>
      </c>
    </row>
    <row r="797" spans="1:3" ht="12.75">
      <c r="A797" s="1">
        <f t="shared" si="11"/>
        <v>2757</v>
      </c>
      <c r="B797" s="2">
        <v>0</v>
      </c>
      <c r="C797" s="2">
        <v>0</v>
      </c>
    </row>
    <row r="798" spans="1:3" ht="12.75">
      <c r="A798" s="1">
        <f t="shared" si="11"/>
        <v>2758</v>
      </c>
      <c r="B798" s="2">
        <v>0</v>
      </c>
      <c r="C798" s="2">
        <v>0</v>
      </c>
    </row>
    <row r="799" spans="1:3" ht="12.75">
      <c r="A799" s="1">
        <f t="shared" si="11"/>
        <v>2759</v>
      </c>
      <c r="B799" s="2">
        <v>0</v>
      </c>
      <c r="C799" s="2">
        <v>0</v>
      </c>
    </row>
    <row r="800" spans="1:3" ht="12.75">
      <c r="A800" s="1">
        <f t="shared" si="11"/>
        <v>2760</v>
      </c>
      <c r="B800" s="2">
        <v>0</v>
      </c>
      <c r="C800" s="2">
        <v>0</v>
      </c>
    </row>
    <row r="801" spans="1:3" ht="12.75">
      <c r="A801" s="1">
        <f t="shared" si="11"/>
        <v>2761</v>
      </c>
      <c r="B801" s="2">
        <v>0</v>
      </c>
      <c r="C801" s="2">
        <v>0</v>
      </c>
    </row>
    <row r="802" spans="1:3" ht="12.75">
      <c r="A802" s="1">
        <f t="shared" si="11"/>
        <v>2762</v>
      </c>
      <c r="B802" s="2">
        <v>0</v>
      </c>
      <c r="C802" s="2">
        <v>0</v>
      </c>
    </row>
    <row r="803" spans="1:3" ht="12.75">
      <c r="A803" s="1">
        <f t="shared" si="11"/>
        <v>2763</v>
      </c>
      <c r="B803" s="2">
        <v>0</v>
      </c>
      <c r="C803" s="2">
        <v>0</v>
      </c>
    </row>
    <row r="804" spans="1:3" ht="12.75">
      <c r="A804" s="1">
        <f t="shared" si="11"/>
        <v>2764</v>
      </c>
      <c r="B804" s="2">
        <v>0</v>
      </c>
      <c r="C804" s="2">
        <v>0</v>
      </c>
    </row>
    <row r="805" spans="1:3" ht="12.75">
      <c r="A805" s="1">
        <f t="shared" si="11"/>
        <v>2765</v>
      </c>
      <c r="B805" s="2">
        <v>0</v>
      </c>
      <c r="C805" s="2">
        <v>0</v>
      </c>
    </row>
    <row r="806" spans="1:3" ht="12.75">
      <c r="A806" s="1">
        <f t="shared" si="11"/>
        <v>2766</v>
      </c>
      <c r="B806" s="2">
        <v>0</v>
      </c>
      <c r="C806" s="2">
        <v>0</v>
      </c>
    </row>
    <row r="807" spans="1:3" ht="12.75">
      <c r="A807" s="1">
        <f t="shared" si="11"/>
        <v>2767</v>
      </c>
      <c r="B807" s="2">
        <v>0</v>
      </c>
      <c r="C807" s="2">
        <v>0</v>
      </c>
    </row>
    <row r="808" spans="1:3" ht="12.75">
      <c r="A808" s="1">
        <f t="shared" si="11"/>
        <v>2768</v>
      </c>
      <c r="B808" s="2">
        <v>0</v>
      </c>
      <c r="C808" s="2">
        <v>0</v>
      </c>
    </row>
    <row r="809" spans="1:3" ht="12.75">
      <c r="A809" s="1">
        <f t="shared" si="11"/>
        <v>2769</v>
      </c>
      <c r="B809" s="2">
        <v>0</v>
      </c>
      <c r="C809" s="2">
        <v>0</v>
      </c>
    </row>
    <row r="810" spans="1:3" ht="12.75">
      <c r="A810" s="1">
        <f t="shared" si="11"/>
        <v>2770</v>
      </c>
      <c r="B810" s="2">
        <v>0</v>
      </c>
      <c r="C810" s="2">
        <v>0</v>
      </c>
    </row>
    <row r="811" spans="1:3" ht="12.75">
      <c r="A811" s="1">
        <f t="shared" si="11"/>
        <v>2771</v>
      </c>
      <c r="B811" s="2">
        <v>0</v>
      </c>
      <c r="C811" s="2">
        <v>0</v>
      </c>
    </row>
    <row r="812" spans="1:3" ht="12.75">
      <c r="A812" s="1">
        <f t="shared" si="11"/>
        <v>2772</v>
      </c>
      <c r="B812" s="2">
        <v>0</v>
      </c>
      <c r="C812" s="2">
        <v>0</v>
      </c>
    </row>
    <row r="813" spans="1:3" ht="12.75">
      <c r="A813" s="1">
        <f t="shared" si="11"/>
        <v>2773</v>
      </c>
      <c r="B813" s="2">
        <v>0</v>
      </c>
      <c r="C813" s="2">
        <v>0</v>
      </c>
    </row>
    <row r="814" spans="1:3" ht="12.75">
      <c r="A814" s="1">
        <f t="shared" si="11"/>
        <v>2774</v>
      </c>
      <c r="B814" s="2">
        <v>0</v>
      </c>
      <c r="C814" s="2">
        <v>0</v>
      </c>
    </row>
    <row r="815" spans="1:3" ht="12.75">
      <c r="A815" s="1">
        <f t="shared" si="11"/>
        <v>2775</v>
      </c>
      <c r="B815" s="2">
        <v>0</v>
      </c>
      <c r="C815" s="2">
        <v>0</v>
      </c>
    </row>
    <row r="816" spans="1:3" ht="12.75">
      <c r="A816" s="1">
        <f t="shared" si="11"/>
        <v>2776</v>
      </c>
      <c r="B816" s="2">
        <v>0</v>
      </c>
      <c r="C816" s="2">
        <v>0</v>
      </c>
    </row>
    <row r="817" spans="1:3" ht="12.75">
      <c r="A817" s="1">
        <f t="shared" si="11"/>
        <v>2777</v>
      </c>
      <c r="B817" s="2">
        <v>0</v>
      </c>
      <c r="C817" s="2">
        <v>0</v>
      </c>
    </row>
    <row r="818" spans="1:3" ht="12.75">
      <c r="A818" s="1">
        <f t="shared" si="11"/>
        <v>2778</v>
      </c>
      <c r="B818" s="2">
        <v>0</v>
      </c>
      <c r="C818" s="2">
        <v>0</v>
      </c>
    </row>
    <row r="819" spans="1:3" ht="12.75">
      <c r="A819" s="1">
        <f t="shared" si="11"/>
        <v>2779</v>
      </c>
      <c r="B819" s="2">
        <v>0</v>
      </c>
      <c r="C819" s="2">
        <v>0</v>
      </c>
    </row>
    <row r="820" spans="1:3" ht="12.75">
      <c r="A820" s="1">
        <f t="shared" si="11"/>
        <v>2780</v>
      </c>
      <c r="B820" s="2">
        <v>0</v>
      </c>
      <c r="C820" s="2">
        <v>0</v>
      </c>
    </row>
    <row r="821" spans="1:3" ht="12.75">
      <c r="A821" s="1">
        <f t="shared" si="11"/>
        <v>2781</v>
      </c>
      <c r="B821" s="2">
        <v>0</v>
      </c>
      <c r="C821" s="2">
        <v>0</v>
      </c>
    </row>
    <row r="822" spans="1:3" ht="12.75">
      <c r="A822" s="1">
        <f t="shared" si="11"/>
        <v>2782</v>
      </c>
      <c r="B822" s="2">
        <v>0</v>
      </c>
      <c r="C822" s="2">
        <v>0</v>
      </c>
    </row>
    <row r="823" spans="1:3" ht="12.75">
      <c r="A823" s="1">
        <f t="shared" si="11"/>
        <v>2783</v>
      </c>
      <c r="B823" s="2">
        <v>0</v>
      </c>
      <c r="C823" s="2">
        <v>0</v>
      </c>
    </row>
    <row r="824" spans="1:3" ht="12.75">
      <c r="A824" s="1">
        <f t="shared" si="11"/>
        <v>2784</v>
      </c>
      <c r="B824" s="2">
        <v>0</v>
      </c>
      <c r="C824" s="2">
        <v>0</v>
      </c>
    </row>
    <row r="825" spans="1:3" ht="12.75">
      <c r="A825" s="1">
        <f t="shared" si="11"/>
        <v>2785</v>
      </c>
      <c r="B825" s="2">
        <v>0</v>
      </c>
      <c r="C825" s="2">
        <v>0</v>
      </c>
    </row>
    <row r="826" spans="1:3" ht="12.75">
      <c r="A826" s="1">
        <f t="shared" si="11"/>
        <v>2786</v>
      </c>
      <c r="B826" s="2">
        <v>0</v>
      </c>
      <c r="C826" s="2">
        <v>0</v>
      </c>
    </row>
    <row r="827" spans="1:3" ht="12.75">
      <c r="A827" s="1">
        <f t="shared" si="11"/>
        <v>2787</v>
      </c>
      <c r="B827" s="2">
        <v>0</v>
      </c>
      <c r="C827" s="2">
        <v>0</v>
      </c>
    </row>
    <row r="828" spans="1:3" ht="12.75">
      <c r="A828" s="1">
        <f t="shared" si="11"/>
        <v>2788</v>
      </c>
      <c r="B828" s="2">
        <v>0</v>
      </c>
      <c r="C828" s="2">
        <v>0</v>
      </c>
    </row>
    <row r="829" spans="1:3" ht="12.75">
      <c r="A829" s="1">
        <f t="shared" si="11"/>
        <v>2789</v>
      </c>
      <c r="B829" s="2">
        <v>0</v>
      </c>
      <c r="C829" s="2">
        <v>0</v>
      </c>
    </row>
    <row r="830" spans="1:3" ht="12.75">
      <c r="A830" s="1">
        <f t="shared" si="11"/>
        <v>2790</v>
      </c>
      <c r="B830" s="2">
        <v>0</v>
      </c>
      <c r="C830" s="2">
        <v>0</v>
      </c>
    </row>
    <row r="831" spans="1:3" ht="12.75">
      <c r="A831" s="1">
        <f t="shared" si="11"/>
        <v>2791</v>
      </c>
      <c r="B831" s="2">
        <v>0</v>
      </c>
      <c r="C831" s="2">
        <v>0</v>
      </c>
    </row>
    <row r="832" spans="1:3" ht="12.75">
      <c r="A832" s="1">
        <f t="shared" si="11"/>
        <v>2792</v>
      </c>
      <c r="B832" s="2">
        <v>0</v>
      </c>
      <c r="C832" s="2">
        <v>0</v>
      </c>
    </row>
    <row r="833" spans="1:3" ht="12.75">
      <c r="A833" s="1">
        <f t="shared" si="11"/>
        <v>2793</v>
      </c>
      <c r="B833" s="2">
        <v>0</v>
      </c>
      <c r="C833" s="2">
        <v>0</v>
      </c>
    </row>
    <row r="834" spans="1:3" ht="12.75">
      <c r="A834" s="1">
        <f t="shared" si="11"/>
        <v>2794</v>
      </c>
      <c r="B834" s="2">
        <v>0</v>
      </c>
      <c r="C834" s="2">
        <v>0</v>
      </c>
    </row>
    <row r="835" spans="1:3" ht="12.75">
      <c r="A835" s="1">
        <f t="shared" si="11"/>
        <v>2795</v>
      </c>
      <c r="B835" s="2">
        <v>0</v>
      </c>
      <c r="C835" s="2">
        <v>0</v>
      </c>
    </row>
    <row r="836" spans="1:3" ht="12.75">
      <c r="A836" s="1">
        <f t="shared" si="11"/>
        <v>2796</v>
      </c>
      <c r="B836" s="2">
        <v>0</v>
      </c>
      <c r="C836" s="2">
        <v>0</v>
      </c>
    </row>
    <row r="837" spans="1:3" ht="12.75">
      <c r="A837" s="1">
        <f t="shared" si="11"/>
        <v>2797</v>
      </c>
      <c r="B837" s="2">
        <v>0</v>
      </c>
      <c r="C837" s="2">
        <v>0</v>
      </c>
    </row>
    <row r="838" spans="1:3" ht="12.75">
      <c r="A838" s="1">
        <f t="shared" si="11"/>
        <v>2798</v>
      </c>
      <c r="B838" s="2">
        <v>0</v>
      </c>
      <c r="C838" s="2">
        <v>0</v>
      </c>
    </row>
    <row r="839" spans="1:3" ht="12.75">
      <c r="A839" s="1">
        <f t="shared" si="11"/>
        <v>2799</v>
      </c>
      <c r="B839" s="2">
        <v>0</v>
      </c>
      <c r="C839" s="2">
        <v>0</v>
      </c>
    </row>
    <row r="840" spans="1:3" ht="12.75">
      <c r="A840" s="1">
        <f t="shared" si="11"/>
        <v>2800</v>
      </c>
      <c r="B840" s="2">
        <v>0</v>
      </c>
      <c r="C840" s="2">
        <v>0</v>
      </c>
    </row>
    <row r="841" spans="1:3" ht="12.75">
      <c r="A841" s="1">
        <f t="shared" si="11"/>
        <v>2801</v>
      </c>
      <c r="B841" s="2">
        <v>0</v>
      </c>
      <c r="C841" s="2">
        <v>0</v>
      </c>
    </row>
    <row r="842" spans="1:3" ht="12.75">
      <c r="A842" s="1">
        <f t="shared" si="11"/>
        <v>2802</v>
      </c>
      <c r="B842" s="2">
        <v>0</v>
      </c>
      <c r="C842" s="2">
        <v>0</v>
      </c>
    </row>
    <row r="843" spans="1:3" ht="12.75">
      <c r="A843" s="1">
        <f t="shared" si="11"/>
        <v>2803</v>
      </c>
      <c r="B843" s="2">
        <v>0</v>
      </c>
      <c r="C843" s="2">
        <v>0</v>
      </c>
    </row>
    <row r="844" spans="1:3" ht="12.75">
      <c r="A844" s="1">
        <f t="shared" si="11"/>
        <v>2804</v>
      </c>
      <c r="B844" s="2">
        <v>0</v>
      </c>
      <c r="C844" s="2">
        <v>0</v>
      </c>
    </row>
    <row r="845" spans="1:3" ht="12.75">
      <c r="A845" s="1">
        <f t="shared" si="11"/>
        <v>2805</v>
      </c>
      <c r="B845" s="2">
        <v>0</v>
      </c>
      <c r="C845" s="2">
        <v>0</v>
      </c>
    </row>
    <row r="846" spans="1:3" ht="12.75">
      <c r="A846" s="1">
        <f t="shared" si="11"/>
        <v>2806</v>
      </c>
      <c r="B846" s="2">
        <v>0</v>
      </c>
      <c r="C846" s="2">
        <v>0</v>
      </c>
    </row>
    <row r="847" spans="1:3" ht="12.75">
      <c r="A847" s="1">
        <f t="shared" si="11"/>
        <v>2807</v>
      </c>
      <c r="B847" s="2">
        <v>0</v>
      </c>
      <c r="C847" s="2">
        <v>0</v>
      </c>
    </row>
    <row r="848" spans="1:3" ht="12.75">
      <c r="A848" s="1">
        <f t="shared" si="11"/>
        <v>2808</v>
      </c>
      <c r="B848" s="2">
        <v>0</v>
      </c>
      <c r="C848" s="2">
        <v>0</v>
      </c>
    </row>
    <row r="849" spans="1:3" ht="12.75">
      <c r="A849" s="1">
        <f t="shared" si="11"/>
        <v>2809</v>
      </c>
      <c r="B849" s="2">
        <v>0</v>
      </c>
      <c r="C849" s="2">
        <v>0</v>
      </c>
    </row>
    <row r="850" spans="1:3" ht="12.75">
      <c r="A850" s="1">
        <f t="shared" si="11"/>
        <v>2810</v>
      </c>
      <c r="B850" s="2">
        <v>0</v>
      </c>
      <c r="C850" s="2">
        <v>0</v>
      </c>
    </row>
    <row r="851" spans="1:3" ht="12.75">
      <c r="A851" s="1">
        <f t="shared" si="11"/>
        <v>2811</v>
      </c>
      <c r="B851" s="2">
        <v>0</v>
      </c>
      <c r="C851" s="2">
        <v>0</v>
      </c>
    </row>
    <row r="852" spans="1:3" ht="12.75">
      <c r="A852" s="1">
        <f t="shared" si="11"/>
        <v>2812</v>
      </c>
      <c r="B852" s="2">
        <v>0</v>
      </c>
      <c r="C852" s="2">
        <v>0</v>
      </c>
    </row>
    <row r="853" spans="1:3" ht="12.75">
      <c r="A853" s="1">
        <f t="shared" si="11"/>
        <v>2813</v>
      </c>
      <c r="B853" s="2">
        <v>0</v>
      </c>
      <c r="C853" s="2">
        <v>0</v>
      </c>
    </row>
    <row r="854" spans="1:3" ht="12.75">
      <c r="A854" s="1">
        <f t="shared" si="11"/>
        <v>2814</v>
      </c>
      <c r="B854" s="2">
        <v>0</v>
      </c>
      <c r="C854" s="2">
        <v>0</v>
      </c>
    </row>
    <row r="855" spans="1:3" ht="12.75">
      <c r="A855" s="1">
        <f t="shared" si="11"/>
        <v>2815</v>
      </c>
      <c r="B855" s="2">
        <v>0</v>
      </c>
      <c r="C855" s="2">
        <v>0</v>
      </c>
    </row>
    <row r="856" spans="1:3" ht="12.75">
      <c r="A856" s="1">
        <f t="shared" si="11"/>
        <v>2816</v>
      </c>
      <c r="B856" s="2">
        <v>0</v>
      </c>
      <c r="C856" s="2">
        <v>0</v>
      </c>
    </row>
    <row r="857" spans="1:3" ht="12.75">
      <c r="A857" s="1">
        <f t="shared" si="11"/>
        <v>2817</v>
      </c>
      <c r="B857" s="2">
        <v>0</v>
      </c>
      <c r="C857" s="2">
        <v>0</v>
      </c>
    </row>
    <row r="858" spans="1:3" ht="12.75">
      <c r="A858" s="1">
        <f t="shared" si="11"/>
        <v>2818</v>
      </c>
      <c r="B858" s="2">
        <v>0</v>
      </c>
      <c r="C858" s="2">
        <v>0</v>
      </c>
    </row>
    <row r="859" spans="1:3" ht="12.75">
      <c r="A859" s="1">
        <f t="shared" si="11"/>
        <v>2819</v>
      </c>
      <c r="B859" s="2">
        <v>0</v>
      </c>
      <c r="C859" s="2">
        <v>0</v>
      </c>
    </row>
    <row r="860" spans="1:3" ht="12.75">
      <c r="A860" s="1">
        <f aca="true" t="shared" si="12" ref="A860:A923">A859+1</f>
        <v>2820</v>
      </c>
      <c r="B860" s="2">
        <v>0</v>
      </c>
      <c r="C860" s="2">
        <v>0</v>
      </c>
    </row>
    <row r="861" spans="1:3" ht="12.75">
      <c r="A861" s="1">
        <f t="shared" si="12"/>
        <v>2821</v>
      </c>
      <c r="B861" s="2">
        <v>0</v>
      </c>
      <c r="C861" s="2">
        <v>0</v>
      </c>
    </row>
    <row r="862" spans="1:3" ht="12.75">
      <c r="A862" s="1">
        <f t="shared" si="12"/>
        <v>2822</v>
      </c>
      <c r="B862" s="2">
        <v>0</v>
      </c>
      <c r="C862" s="2">
        <v>0</v>
      </c>
    </row>
    <row r="863" spans="1:3" ht="12.75">
      <c r="A863" s="1">
        <f t="shared" si="12"/>
        <v>2823</v>
      </c>
      <c r="B863" s="2">
        <v>0</v>
      </c>
      <c r="C863" s="2">
        <v>0</v>
      </c>
    </row>
    <row r="864" spans="1:3" ht="12.75">
      <c r="A864" s="1">
        <f t="shared" si="12"/>
        <v>2824</v>
      </c>
      <c r="B864" s="2">
        <v>0</v>
      </c>
      <c r="C864" s="2">
        <v>0</v>
      </c>
    </row>
    <row r="865" spans="1:3" ht="12.75">
      <c r="A865" s="1">
        <f t="shared" si="12"/>
        <v>2825</v>
      </c>
      <c r="B865" s="2">
        <v>0</v>
      </c>
      <c r="C865" s="2">
        <v>0</v>
      </c>
    </row>
    <row r="866" spans="1:3" ht="12.75">
      <c r="A866" s="1">
        <f t="shared" si="12"/>
        <v>2826</v>
      </c>
      <c r="B866" s="2">
        <v>0</v>
      </c>
      <c r="C866" s="2">
        <v>0</v>
      </c>
    </row>
    <row r="867" spans="1:3" ht="12.75">
      <c r="A867" s="1">
        <f t="shared" si="12"/>
        <v>2827</v>
      </c>
      <c r="B867" s="2">
        <v>0</v>
      </c>
      <c r="C867" s="2">
        <v>0</v>
      </c>
    </row>
    <row r="868" spans="1:3" ht="12.75">
      <c r="A868" s="1">
        <f t="shared" si="12"/>
        <v>2828</v>
      </c>
      <c r="B868" s="2">
        <v>0</v>
      </c>
      <c r="C868" s="2">
        <v>0</v>
      </c>
    </row>
    <row r="869" spans="1:3" ht="12.75">
      <c r="A869" s="1">
        <f t="shared" si="12"/>
        <v>2829</v>
      </c>
      <c r="B869" s="2">
        <v>0</v>
      </c>
      <c r="C869" s="2">
        <v>0</v>
      </c>
    </row>
    <row r="870" spans="1:3" ht="12.75">
      <c r="A870" s="1">
        <f t="shared" si="12"/>
        <v>2830</v>
      </c>
      <c r="B870" s="2">
        <v>0</v>
      </c>
      <c r="C870" s="2">
        <v>0</v>
      </c>
    </row>
    <row r="871" spans="1:3" ht="12.75">
      <c r="A871" s="1">
        <f t="shared" si="12"/>
        <v>2831</v>
      </c>
      <c r="B871" s="2">
        <v>0</v>
      </c>
      <c r="C871" s="2">
        <v>0</v>
      </c>
    </row>
    <row r="872" spans="1:3" ht="12.75">
      <c r="A872" s="1">
        <f t="shared" si="12"/>
        <v>2832</v>
      </c>
      <c r="B872" s="2">
        <v>0</v>
      </c>
      <c r="C872" s="2">
        <v>0</v>
      </c>
    </row>
    <row r="873" spans="1:3" ht="12.75">
      <c r="A873" s="1">
        <f t="shared" si="12"/>
        <v>2833</v>
      </c>
      <c r="B873" s="2">
        <v>0</v>
      </c>
      <c r="C873" s="2">
        <v>0</v>
      </c>
    </row>
    <row r="874" spans="1:3" ht="12.75">
      <c r="A874" s="1">
        <f t="shared" si="12"/>
        <v>2834</v>
      </c>
      <c r="B874" s="2">
        <v>0</v>
      </c>
      <c r="C874" s="2">
        <v>0</v>
      </c>
    </row>
    <row r="875" spans="1:3" ht="12.75">
      <c r="A875" s="1">
        <f t="shared" si="12"/>
        <v>2835</v>
      </c>
      <c r="B875" s="2">
        <v>0</v>
      </c>
      <c r="C875" s="2">
        <v>0</v>
      </c>
    </row>
    <row r="876" spans="1:3" ht="12.75">
      <c r="A876" s="1">
        <f t="shared" si="12"/>
        <v>2836</v>
      </c>
      <c r="B876" s="2">
        <v>0</v>
      </c>
      <c r="C876" s="2">
        <v>0</v>
      </c>
    </row>
    <row r="877" spans="1:3" ht="12.75">
      <c r="A877" s="1">
        <f t="shared" si="12"/>
        <v>2837</v>
      </c>
      <c r="B877" s="2">
        <v>0</v>
      </c>
      <c r="C877" s="2">
        <v>0</v>
      </c>
    </row>
    <row r="878" spans="1:3" ht="12.75">
      <c r="A878" s="1">
        <f t="shared" si="12"/>
        <v>2838</v>
      </c>
      <c r="B878" s="2">
        <v>0</v>
      </c>
      <c r="C878" s="2">
        <v>0</v>
      </c>
    </row>
    <row r="879" spans="1:3" ht="12.75">
      <c r="A879" s="1">
        <f t="shared" si="12"/>
        <v>2839</v>
      </c>
      <c r="B879" s="2">
        <v>0</v>
      </c>
      <c r="C879" s="2">
        <v>0</v>
      </c>
    </row>
    <row r="880" spans="1:3" ht="12.75">
      <c r="A880" s="1">
        <f t="shared" si="12"/>
        <v>2840</v>
      </c>
      <c r="B880" s="2">
        <v>0</v>
      </c>
      <c r="C880" s="2">
        <v>0</v>
      </c>
    </row>
    <row r="881" spans="1:3" ht="12.75">
      <c r="A881" s="1">
        <f t="shared" si="12"/>
        <v>2841</v>
      </c>
      <c r="B881" s="2">
        <v>0</v>
      </c>
      <c r="C881" s="2">
        <v>0</v>
      </c>
    </row>
    <row r="882" spans="1:3" ht="12.75">
      <c r="A882" s="1">
        <f t="shared" si="12"/>
        <v>2842</v>
      </c>
      <c r="B882" s="2">
        <v>0</v>
      </c>
      <c r="C882" s="2">
        <v>0</v>
      </c>
    </row>
    <row r="883" spans="1:3" ht="12.75">
      <c r="A883" s="1">
        <f t="shared" si="12"/>
        <v>2843</v>
      </c>
      <c r="B883" s="2">
        <v>0</v>
      </c>
      <c r="C883" s="2">
        <v>0</v>
      </c>
    </row>
    <row r="884" spans="1:3" ht="12.75">
      <c r="A884" s="1">
        <f t="shared" si="12"/>
        <v>2844</v>
      </c>
      <c r="B884" s="2">
        <v>0</v>
      </c>
      <c r="C884" s="2">
        <v>0</v>
      </c>
    </row>
    <row r="885" spans="1:3" ht="12.75">
      <c r="A885" s="1">
        <f t="shared" si="12"/>
        <v>2845</v>
      </c>
      <c r="B885" s="2">
        <v>0</v>
      </c>
      <c r="C885" s="2">
        <v>0</v>
      </c>
    </row>
    <row r="886" spans="1:3" ht="12.75">
      <c r="A886" s="1">
        <f t="shared" si="12"/>
        <v>2846</v>
      </c>
      <c r="B886" s="2">
        <v>0</v>
      </c>
      <c r="C886" s="2">
        <v>0</v>
      </c>
    </row>
    <row r="887" spans="1:3" ht="12.75">
      <c r="A887" s="1">
        <f t="shared" si="12"/>
        <v>2847</v>
      </c>
      <c r="B887" s="2">
        <v>0</v>
      </c>
      <c r="C887" s="2">
        <v>0</v>
      </c>
    </row>
    <row r="888" spans="1:3" ht="12.75">
      <c r="A888" s="1">
        <f t="shared" si="12"/>
        <v>2848</v>
      </c>
      <c r="B888" s="2">
        <v>0</v>
      </c>
      <c r="C888" s="2">
        <v>0</v>
      </c>
    </row>
    <row r="889" spans="1:3" ht="12.75">
      <c r="A889" s="1">
        <f t="shared" si="12"/>
        <v>2849</v>
      </c>
      <c r="B889" s="2">
        <v>0</v>
      </c>
      <c r="C889" s="2">
        <v>0</v>
      </c>
    </row>
    <row r="890" spans="1:3" ht="12.75">
      <c r="A890" s="1">
        <f t="shared" si="12"/>
        <v>2850</v>
      </c>
      <c r="B890" s="2">
        <v>0</v>
      </c>
      <c r="C890" s="2">
        <v>0</v>
      </c>
    </row>
    <row r="891" spans="1:3" ht="12.75">
      <c r="A891" s="1">
        <f t="shared" si="12"/>
        <v>2851</v>
      </c>
      <c r="B891" s="2">
        <v>0</v>
      </c>
      <c r="C891" s="2">
        <v>0</v>
      </c>
    </row>
    <row r="892" spans="1:3" ht="12.75">
      <c r="A892" s="1">
        <f t="shared" si="12"/>
        <v>2852</v>
      </c>
      <c r="B892" s="2">
        <v>0</v>
      </c>
      <c r="C892" s="2">
        <v>0</v>
      </c>
    </row>
    <row r="893" spans="1:3" ht="12.75">
      <c r="A893" s="1">
        <f t="shared" si="12"/>
        <v>2853</v>
      </c>
      <c r="B893" s="2">
        <v>0</v>
      </c>
      <c r="C893" s="2">
        <v>0</v>
      </c>
    </row>
    <row r="894" spans="1:3" ht="12.75">
      <c r="A894" s="1">
        <f t="shared" si="12"/>
        <v>2854</v>
      </c>
      <c r="B894" s="2">
        <v>0</v>
      </c>
      <c r="C894" s="2">
        <v>0</v>
      </c>
    </row>
    <row r="895" spans="1:3" ht="12.75">
      <c r="A895" s="1">
        <f t="shared" si="12"/>
        <v>2855</v>
      </c>
      <c r="B895" s="2">
        <v>0</v>
      </c>
      <c r="C895" s="2">
        <v>0</v>
      </c>
    </row>
    <row r="896" spans="1:3" ht="12.75">
      <c r="A896" s="1">
        <f t="shared" si="12"/>
        <v>2856</v>
      </c>
      <c r="B896" s="2">
        <v>0</v>
      </c>
      <c r="C896" s="2">
        <v>0</v>
      </c>
    </row>
    <row r="897" spans="1:3" ht="12.75">
      <c r="A897" s="1">
        <f t="shared" si="12"/>
        <v>2857</v>
      </c>
      <c r="B897" s="2">
        <v>0</v>
      </c>
      <c r="C897" s="2">
        <v>0</v>
      </c>
    </row>
    <row r="898" spans="1:3" ht="12.75">
      <c r="A898" s="1">
        <f t="shared" si="12"/>
        <v>2858</v>
      </c>
      <c r="B898" s="2">
        <v>0</v>
      </c>
      <c r="C898" s="2">
        <v>0</v>
      </c>
    </row>
    <row r="899" spans="1:3" ht="12.75">
      <c r="A899" s="1">
        <f t="shared" si="12"/>
        <v>2859</v>
      </c>
      <c r="B899" s="2">
        <v>0</v>
      </c>
      <c r="C899" s="2">
        <v>0</v>
      </c>
    </row>
    <row r="900" spans="1:3" ht="12.75">
      <c r="A900" s="1">
        <f t="shared" si="12"/>
        <v>2860</v>
      </c>
      <c r="B900" s="2">
        <v>0</v>
      </c>
      <c r="C900" s="2">
        <v>0</v>
      </c>
    </row>
    <row r="901" spans="1:3" ht="12.75">
      <c r="A901" s="1">
        <f t="shared" si="12"/>
        <v>2861</v>
      </c>
      <c r="B901" s="2">
        <v>0</v>
      </c>
      <c r="C901" s="2">
        <v>0</v>
      </c>
    </row>
    <row r="902" spans="1:3" ht="12.75">
      <c r="A902" s="1">
        <f t="shared" si="12"/>
        <v>2862</v>
      </c>
      <c r="B902" s="2">
        <v>0</v>
      </c>
      <c r="C902" s="2">
        <v>0</v>
      </c>
    </row>
    <row r="903" spans="1:3" ht="12.75">
      <c r="A903" s="1">
        <f t="shared" si="12"/>
        <v>2863</v>
      </c>
      <c r="B903" s="2">
        <v>0</v>
      </c>
      <c r="C903" s="2">
        <v>0</v>
      </c>
    </row>
    <row r="904" spans="1:3" ht="12.75">
      <c r="A904" s="1">
        <f t="shared" si="12"/>
        <v>2864</v>
      </c>
      <c r="B904" s="2">
        <v>0</v>
      </c>
      <c r="C904" s="2">
        <v>0</v>
      </c>
    </row>
    <row r="905" spans="1:3" ht="12.75">
      <c r="A905" s="1">
        <f t="shared" si="12"/>
        <v>2865</v>
      </c>
      <c r="B905" s="2">
        <v>0</v>
      </c>
      <c r="C905" s="2">
        <v>0</v>
      </c>
    </row>
    <row r="906" spans="1:3" ht="12.75">
      <c r="A906" s="1">
        <f t="shared" si="12"/>
        <v>2866</v>
      </c>
      <c r="B906" s="2">
        <v>0</v>
      </c>
      <c r="C906" s="2">
        <v>0</v>
      </c>
    </row>
    <row r="907" spans="1:3" ht="12.75">
      <c r="A907" s="1">
        <f t="shared" si="12"/>
        <v>2867</v>
      </c>
      <c r="B907" s="2">
        <v>0</v>
      </c>
      <c r="C907" s="2">
        <v>0</v>
      </c>
    </row>
    <row r="908" spans="1:3" ht="12.75">
      <c r="A908" s="1">
        <f t="shared" si="12"/>
        <v>2868</v>
      </c>
      <c r="B908" s="2">
        <v>0</v>
      </c>
      <c r="C908" s="2">
        <v>0</v>
      </c>
    </row>
    <row r="909" spans="1:3" ht="12.75">
      <c r="A909" s="1">
        <f t="shared" si="12"/>
        <v>2869</v>
      </c>
      <c r="B909" s="2">
        <v>0</v>
      </c>
      <c r="C909" s="2">
        <v>0</v>
      </c>
    </row>
    <row r="910" spans="1:3" ht="12.75">
      <c r="A910" s="1">
        <f t="shared" si="12"/>
        <v>2870</v>
      </c>
      <c r="B910" s="2">
        <v>0</v>
      </c>
      <c r="C910" s="2">
        <v>0</v>
      </c>
    </row>
    <row r="911" spans="1:3" ht="12.75">
      <c r="A911" s="1">
        <f t="shared" si="12"/>
        <v>2871</v>
      </c>
      <c r="B911" s="2">
        <v>0</v>
      </c>
      <c r="C911" s="2">
        <v>0</v>
      </c>
    </row>
    <row r="912" spans="1:3" ht="12.75">
      <c r="A912" s="1">
        <f t="shared" si="12"/>
        <v>2872</v>
      </c>
      <c r="B912" s="2">
        <v>0</v>
      </c>
      <c r="C912" s="2">
        <v>0</v>
      </c>
    </row>
    <row r="913" spans="1:3" ht="12.75">
      <c r="A913" s="1">
        <f t="shared" si="12"/>
        <v>2873</v>
      </c>
      <c r="B913" s="2">
        <v>0</v>
      </c>
      <c r="C913" s="2">
        <v>0</v>
      </c>
    </row>
    <row r="914" spans="1:3" ht="12.75">
      <c r="A914" s="1">
        <f t="shared" si="12"/>
        <v>2874</v>
      </c>
      <c r="B914" s="2">
        <v>0</v>
      </c>
      <c r="C914" s="2">
        <v>0</v>
      </c>
    </row>
    <row r="915" spans="1:3" ht="12.75">
      <c r="A915" s="1">
        <f t="shared" si="12"/>
        <v>2875</v>
      </c>
      <c r="B915" s="2">
        <v>0</v>
      </c>
      <c r="C915" s="2">
        <v>0</v>
      </c>
    </row>
    <row r="916" spans="1:3" ht="12.75">
      <c r="A916" s="1">
        <f t="shared" si="12"/>
        <v>2876</v>
      </c>
      <c r="B916" s="2">
        <v>0</v>
      </c>
      <c r="C916" s="2">
        <v>0</v>
      </c>
    </row>
    <row r="917" spans="1:3" ht="12.75">
      <c r="A917" s="1">
        <f t="shared" si="12"/>
        <v>2877</v>
      </c>
      <c r="B917" s="2">
        <v>0</v>
      </c>
      <c r="C917" s="2">
        <v>0</v>
      </c>
    </row>
    <row r="918" spans="1:3" ht="12.75">
      <c r="A918" s="1">
        <f t="shared" si="12"/>
        <v>2878</v>
      </c>
      <c r="B918" s="2">
        <v>0</v>
      </c>
      <c r="C918" s="2">
        <v>0</v>
      </c>
    </row>
    <row r="919" spans="1:3" ht="12.75">
      <c r="A919" s="1">
        <f t="shared" si="12"/>
        <v>2879</v>
      </c>
      <c r="B919" s="2">
        <v>0</v>
      </c>
      <c r="C919" s="2">
        <v>0</v>
      </c>
    </row>
    <row r="920" spans="1:3" ht="12.75">
      <c r="A920" s="1">
        <f t="shared" si="12"/>
        <v>2880</v>
      </c>
      <c r="B920" s="2">
        <v>0</v>
      </c>
      <c r="C920" s="2">
        <v>0</v>
      </c>
    </row>
    <row r="921" spans="1:3" ht="12.75">
      <c r="A921" s="1">
        <f t="shared" si="12"/>
        <v>2881</v>
      </c>
      <c r="B921" s="2">
        <v>0</v>
      </c>
      <c r="C921" s="2">
        <v>0</v>
      </c>
    </row>
    <row r="922" spans="1:3" ht="12.75">
      <c r="A922" s="1">
        <f t="shared" si="12"/>
        <v>2882</v>
      </c>
      <c r="B922" s="2">
        <v>0</v>
      </c>
      <c r="C922" s="2">
        <v>0</v>
      </c>
    </row>
    <row r="923" spans="1:3" ht="12.75">
      <c r="A923" s="1">
        <f t="shared" si="12"/>
        <v>2883</v>
      </c>
      <c r="B923" s="2">
        <v>0</v>
      </c>
      <c r="C923" s="2">
        <v>0</v>
      </c>
    </row>
    <row r="924" spans="1:3" ht="12.75">
      <c r="A924" s="1">
        <f aca="true" t="shared" si="13" ref="A924:A987">A923+1</f>
        <v>2884</v>
      </c>
      <c r="B924" s="2">
        <v>0</v>
      </c>
      <c r="C924" s="2">
        <v>0</v>
      </c>
    </row>
    <row r="925" spans="1:3" ht="12.75">
      <c r="A925" s="1">
        <f t="shared" si="13"/>
        <v>2885</v>
      </c>
      <c r="B925" s="2">
        <v>0</v>
      </c>
      <c r="C925" s="2">
        <v>0</v>
      </c>
    </row>
    <row r="926" spans="1:3" ht="12.75">
      <c r="A926" s="1">
        <f t="shared" si="13"/>
        <v>2886</v>
      </c>
      <c r="B926" s="2">
        <v>0</v>
      </c>
      <c r="C926" s="2">
        <v>0</v>
      </c>
    </row>
    <row r="927" spans="1:3" ht="12.75">
      <c r="A927" s="1">
        <f t="shared" si="13"/>
        <v>2887</v>
      </c>
      <c r="B927" s="2">
        <v>0</v>
      </c>
      <c r="C927" s="2">
        <v>0</v>
      </c>
    </row>
    <row r="928" spans="1:3" ht="12.75">
      <c r="A928" s="1">
        <f t="shared" si="13"/>
        <v>2888</v>
      </c>
      <c r="B928" s="2">
        <v>0</v>
      </c>
      <c r="C928" s="2">
        <v>0</v>
      </c>
    </row>
    <row r="929" spans="1:3" ht="12.75">
      <c r="A929" s="1">
        <f t="shared" si="13"/>
        <v>2889</v>
      </c>
      <c r="B929" s="2">
        <v>0</v>
      </c>
      <c r="C929" s="2">
        <v>0</v>
      </c>
    </row>
    <row r="930" spans="1:3" ht="12.75">
      <c r="A930" s="1">
        <f t="shared" si="13"/>
        <v>2890</v>
      </c>
      <c r="B930" s="2">
        <v>0</v>
      </c>
      <c r="C930" s="2">
        <v>0</v>
      </c>
    </row>
    <row r="931" spans="1:3" ht="12.75">
      <c r="A931" s="1">
        <f t="shared" si="13"/>
        <v>2891</v>
      </c>
      <c r="B931" s="2">
        <v>0</v>
      </c>
      <c r="C931" s="2">
        <v>0</v>
      </c>
    </row>
    <row r="932" spans="1:3" ht="12.75">
      <c r="A932" s="1">
        <f t="shared" si="13"/>
        <v>2892</v>
      </c>
      <c r="B932" s="2">
        <v>0</v>
      </c>
      <c r="C932" s="2">
        <v>0</v>
      </c>
    </row>
    <row r="933" spans="1:3" ht="12.75">
      <c r="A933" s="1">
        <f t="shared" si="13"/>
        <v>2893</v>
      </c>
      <c r="B933" s="2">
        <v>0</v>
      </c>
      <c r="C933" s="2">
        <v>0</v>
      </c>
    </row>
    <row r="934" spans="1:3" ht="12.75">
      <c r="A934" s="1">
        <f t="shared" si="13"/>
        <v>2894</v>
      </c>
      <c r="B934" s="2">
        <v>0</v>
      </c>
      <c r="C934" s="2">
        <v>0</v>
      </c>
    </row>
    <row r="935" spans="1:3" ht="12.75">
      <c r="A935" s="1">
        <f t="shared" si="13"/>
        <v>2895</v>
      </c>
      <c r="B935" s="2">
        <v>0</v>
      </c>
      <c r="C935" s="2">
        <v>0</v>
      </c>
    </row>
    <row r="936" spans="1:3" ht="12.75">
      <c r="A936" s="1">
        <f t="shared" si="13"/>
        <v>2896</v>
      </c>
      <c r="B936" s="2">
        <v>0</v>
      </c>
      <c r="C936" s="2">
        <v>0</v>
      </c>
    </row>
    <row r="937" spans="1:3" ht="12.75">
      <c r="A937" s="1">
        <f t="shared" si="13"/>
        <v>2897</v>
      </c>
      <c r="B937" s="2">
        <v>0</v>
      </c>
      <c r="C937" s="2">
        <v>0</v>
      </c>
    </row>
    <row r="938" spans="1:3" ht="12.75">
      <c r="A938" s="1">
        <f t="shared" si="13"/>
        <v>2898</v>
      </c>
      <c r="B938" s="2">
        <v>0</v>
      </c>
      <c r="C938" s="2">
        <v>0</v>
      </c>
    </row>
    <row r="939" spans="1:3" ht="12.75">
      <c r="A939" s="1">
        <f t="shared" si="13"/>
        <v>2899</v>
      </c>
      <c r="B939" s="2">
        <v>0</v>
      </c>
      <c r="C939" s="2">
        <v>0</v>
      </c>
    </row>
    <row r="940" spans="1:3" ht="12.75">
      <c r="A940" s="1">
        <f t="shared" si="13"/>
        <v>2900</v>
      </c>
      <c r="B940" s="2">
        <v>0</v>
      </c>
      <c r="C940" s="2">
        <v>0</v>
      </c>
    </row>
    <row r="941" spans="1:3" ht="12.75">
      <c r="A941" s="1">
        <f t="shared" si="13"/>
        <v>2901</v>
      </c>
      <c r="B941" s="2">
        <v>0</v>
      </c>
      <c r="C941" s="2">
        <v>0</v>
      </c>
    </row>
    <row r="942" spans="1:3" ht="12.75">
      <c r="A942" s="1">
        <f t="shared" si="13"/>
        <v>2902</v>
      </c>
      <c r="B942" s="2">
        <v>0</v>
      </c>
      <c r="C942" s="2">
        <v>0</v>
      </c>
    </row>
    <row r="943" spans="1:3" ht="12.75">
      <c r="A943" s="1">
        <f t="shared" si="13"/>
        <v>2903</v>
      </c>
      <c r="B943" s="2">
        <v>0</v>
      </c>
      <c r="C943" s="2">
        <v>0</v>
      </c>
    </row>
    <row r="944" spans="1:3" ht="12.75">
      <c r="A944" s="1">
        <f t="shared" si="13"/>
        <v>2904</v>
      </c>
      <c r="B944" s="2">
        <v>0</v>
      </c>
      <c r="C944" s="2">
        <v>0</v>
      </c>
    </row>
    <row r="945" spans="1:3" ht="12.75">
      <c r="A945" s="1">
        <f t="shared" si="13"/>
        <v>2905</v>
      </c>
      <c r="B945" s="2">
        <v>0</v>
      </c>
      <c r="C945" s="2">
        <v>0</v>
      </c>
    </row>
    <row r="946" spans="1:3" ht="12.75">
      <c r="A946" s="1">
        <f t="shared" si="13"/>
        <v>2906</v>
      </c>
      <c r="B946" s="2">
        <v>0</v>
      </c>
      <c r="C946" s="2">
        <v>0</v>
      </c>
    </row>
    <row r="947" spans="1:3" ht="12.75">
      <c r="A947" s="1">
        <f t="shared" si="13"/>
        <v>2907</v>
      </c>
      <c r="B947" s="2">
        <v>0</v>
      </c>
      <c r="C947" s="2">
        <v>0</v>
      </c>
    </row>
    <row r="948" spans="1:3" ht="12.75">
      <c r="A948" s="1">
        <f t="shared" si="13"/>
        <v>2908</v>
      </c>
      <c r="B948" s="2">
        <v>0</v>
      </c>
      <c r="C948" s="2">
        <v>0</v>
      </c>
    </row>
    <row r="949" spans="1:3" ht="12.75">
      <c r="A949" s="1">
        <f t="shared" si="13"/>
        <v>2909</v>
      </c>
      <c r="B949" s="2">
        <v>0</v>
      </c>
      <c r="C949" s="2">
        <v>0</v>
      </c>
    </row>
    <row r="950" spans="1:3" ht="12.75">
      <c r="A950" s="1">
        <f t="shared" si="13"/>
        <v>2910</v>
      </c>
      <c r="B950" s="2">
        <v>0</v>
      </c>
      <c r="C950" s="2">
        <v>0</v>
      </c>
    </row>
    <row r="951" spans="1:3" ht="12.75">
      <c r="A951" s="1">
        <f t="shared" si="13"/>
        <v>2911</v>
      </c>
      <c r="B951" s="2">
        <v>0</v>
      </c>
      <c r="C951" s="2">
        <v>0</v>
      </c>
    </row>
    <row r="952" spans="1:3" ht="12.75">
      <c r="A952" s="1">
        <f t="shared" si="13"/>
        <v>2912</v>
      </c>
      <c r="B952" s="2">
        <v>0</v>
      </c>
      <c r="C952" s="2">
        <v>0</v>
      </c>
    </row>
    <row r="953" spans="1:3" ht="12.75">
      <c r="A953" s="1">
        <f t="shared" si="13"/>
        <v>2913</v>
      </c>
      <c r="B953" s="2">
        <v>0</v>
      </c>
      <c r="C953" s="2">
        <v>0</v>
      </c>
    </row>
    <row r="954" spans="1:3" ht="12.75">
      <c r="A954" s="1">
        <f t="shared" si="13"/>
        <v>2914</v>
      </c>
      <c r="B954" s="2">
        <v>0</v>
      </c>
      <c r="C954" s="2">
        <v>0</v>
      </c>
    </row>
    <row r="955" spans="1:3" ht="12.75">
      <c r="A955" s="1">
        <f t="shared" si="13"/>
        <v>2915</v>
      </c>
      <c r="B955" s="2">
        <v>0</v>
      </c>
      <c r="C955" s="2">
        <v>0</v>
      </c>
    </row>
    <row r="956" spans="1:3" ht="12.75">
      <c r="A956" s="1">
        <f t="shared" si="13"/>
        <v>2916</v>
      </c>
      <c r="B956" s="2">
        <v>0</v>
      </c>
      <c r="C956" s="2">
        <v>0</v>
      </c>
    </row>
    <row r="957" spans="1:3" ht="12.75">
      <c r="A957" s="1">
        <f t="shared" si="13"/>
        <v>2917</v>
      </c>
      <c r="B957" s="2">
        <v>0</v>
      </c>
      <c r="C957" s="2">
        <v>0</v>
      </c>
    </row>
    <row r="958" spans="1:3" ht="12.75">
      <c r="A958" s="1">
        <f t="shared" si="13"/>
        <v>2918</v>
      </c>
      <c r="B958" s="2">
        <v>0</v>
      </c>
      <c r="C958" s="2">
        <v>0</v>
      </c>
    </row>
    <row r="959" spans="1:3" ht="12.75">
      <c r="A959" s="1">
        <f t="shared" si="13"/>
        <v>2919</v>
      </c>
      <c r="B959" s="2">
        <v>0</v>
      </c>
      <c r="C959" s="2">
        <v>0</v>
      </c>
    </row>
    <row r="960" spans="1:3" ht="12.75">
      <c r="A960" s="1">
        <f t="shared" si="13"/>
        <v>2920</v>
      </c>
      <c r="B960" s="2">
        <v>0</v>
      </c>
      <c r="C960" s="2">
        <v>0</v>
      </c>
    </row>
    <row r="961" spans="1:3" ht="12.75">
      <c r="A961" s="1">
        <f t="shared" si="13"/>
        <v>2921</v>
      </c>
      <c r="B961" s="2">
        <v>0</v>
      </c>
      <c r="C961" s="2">
        <v>0</v>
      </c>
    </row>
    <row r="962" spans="1:3" ht="12.75">
      <c r="A962" s="1">
        <f t="shared" si="13"/>
        <v>2922</v>
      </c>
      <c r="B962" s="2">
        <v>0</v>
      </c>
      <c r="C962" s="2">
        <v>0</v>
      </c>
    </row>
    <row r="963" spans="1:3" ht="12.75">
      <c r="A963" s="1">
        <f t="shared" si="13"/>
        <v>2923</v>
      </c>
      <c r="B963" s="2">
        <v>0</v>
      </c>
      <c r="C963" s="2">
        <v>0</v>
      </c>
    </row>
    <row r="964" spans="1:3" ht="12.75">
      <c r="A964" s="1">
        <f t="shared" si="13"/>
        <v>2924</v>
      </c>
      <c r="B964" s="2">
        <v>0</v>
      </c>
      <c r="C964" s="2">
        <v>0</v>
      </c>
    </row>
    <row r="965" spans="1:3" ht="12.75">
      <c r="A965" s="1">
        <f t="shared" si="13"/>
        <v>2925</v>
      </c>
      <c r="B965" s="2">
        <v>0</v>
      </c>
      <c r="C965" s="2">
        <v>0</v>
      </c>
    </row>
    <row r="966" spans="1:3" ht="12.75">
      <c r="A966" s="1">
        <f t="shared" si="13"/>
        <v>2926</v>
      </c>
      <c r="B966" s="2">
        <v>0</v>
      </c>
      <c r="C966" s="2">
        <v>0</v>
      </c>
    </row>
    <row r="967" spans="1:3" ht="12.75">
      <c r="A967" s="1">
        <f t="shared" si="13"/>
        <v>2927</v>
      </c>
      <c r="B967" s="2">
        <v>0</v>
      </c>
      <c r="C967" s="2">
        <v>0</v>
      </c>
    </row>
    <row r="968" spans="1:3" ht="12.75">
      <c r="A968" s="1">
        <f t="shared" si="13"/>
        <v>2928</v>
      </c>
      <c r="B968" s="2">
        <v>0</v>
      </c>
      <c r="C968" s="2">
        <v>0</v>
      </c>
    </row>
    <row r="969" spans="1:3" ht="12.75">
      <c r="A969" s="1">
        <f t="shared" si="13"/>
        <v>2929</v>
      </c>
      <c r="B969" s="2">
        <v>0</v>
      </c>
      <c r="C969" s="2">
        <v>0</v>
      </c>
    </row>
    <row r="970" spans="1:3" ht="12.75">
      <c r="A970" s="1">
        <f t="shared" si="13"/>
        <v>2930</v>
      </c>
      <c r="B970" s="2">
        <v>0</v>
      </c>
      <c r="C970" s="2">
        <v>0</v>
      </c>
    </row>
    <row r="971" spans="1:3" ht="12.75">
      <c r="A971" s="1">
        <f t="shared" si="13"/>
        <v>2931</v>
      </c>
      <c r="B971" s="2">
        <v>0</v>
      </c>
      <c r="C971" s="2">
        <v>0</v>
      </c>
    </row>
    <row r="972" spans="1:3" ht="12.75">
      <c r="A972" s="1">
        <f t="shared" si="13"/>
        <v>2932</v>
      </c>
      <c r="B972" s="2">
        <v>0</v>
      </c>
      <c r="C972" s="2">
        <v>0</v>
      </c>
    </row>
    <row r="973" spans="1:3" ht="12.75">
      <c r="A973" s="1">
        <f t="shared" si="13"/>
        <v>2933</v>
      </c>
      <c r="B973" s="2">
        <v>0</v>
      </c>
      <c r="C973" s="2">
        <v>0</v>
      </c>
    </row>
    <row r="974" spans="1:3" ht="12.75">
      <c r="A974" s="1">
        <f t="shared" si="13"/>
        <v>2934</v>
      </c>
      <c r="B974" s="2">
        <v>0</v>
      </c>
      <c r="C974" s="2">
        <v>0</v>
      </c>
    </row>
    <row r="975" spans="1:3" ht="12.75">
      <c r="A975" s="1">
        <f t="shared" si="13"/>
        <v>2935</v>
      </c>
      <c r="B975" s="2">
        <v>0</v>
      </c>
      <c r="C975" s="2">
        <v>0</v>
      </c>
    </row>
    <row r="976" spans="1:3" ht="12.75">
      <c r="A976" s="1">
        <f t="shared" si="13"/>
        <v>2936</v>
      </c>
      <c r="B976" s="2">
        <v>0</v>
      </c>
      <c r="C976" s="2">
        <v>0</v>
      </c>
    </row>
    <row r="977" spans="1:3" ht="12.75">
      <c r="A977" s="1">
        <f t="shared" si="13"/>
        <v>2937</v>
      </c>
      <c r="B977" s="2">
        <v>0</v>
      </c>
      <c r="C977" s="2">
        <v>0</v>
      </c>
    </row>
    <row r="978" spans="1:3" ht="12.75">
      <c r="A978" s="1">
        <f t="shared" si="13"/>
        <v>2938</v>
      </c>
      <c r="B978" s="2">
        <v>0</v>
      </c>
      <c r="C978" s="2">
        <v>0</v>
      </c>
    </row>
    <row r="979" spans="1:3" ht="12.75">
      <c r="A979" s="1">
        <f t="shared" si="13"/>
        <v>2939</v>
      </c>
      <c r="B979" s="2">
        <v>0</v>
      </c>
      <c r="C979" s="2">
        <v>0</v>
      </c>
    </row>
    <row r="980" spans="1:3" ht="12.75">
      <c r="A980" s="1">
        <f t="shared" si="13"/>
        <v>2940</v>
      </c>
      <c r="B980" s="2">
        <v>0</v>
      </c>
      <c r="C980" s="2">
        <v>0</v>
      </c>
    </row>
    <row r="981" spans="1:3" ht="12.75">
      <c r="A981" s="1">
        <f t="shared" si="13"/>
        <v>2941</v>
      </c>
      <c r="B981" s="2">
        <v>0</v>
      </c>
      <c r="C981" s="2">
        <v>0</v>
      </c>
    </row>
    <row r="982" spans="1:3" ht="12.75">
      <c r="A982" s="1">
        <f t="shared" si="13"/>
        <v>2942</v>
      </c>
      <c r="B982" s="2">
        <v>0</v>
      </c>
      <c r="C982" s="2">
        <v>0</v>
      </c>
    </row>
    <row r="983" spans="1:3" ht="12.75">
      <c r="A983" s="1">
        <f t="shared" si="13"/>
        <v>2943</v>
      </c>
      <c r="B983" s="2">
        <v>0</v>
      </c>
      <c r="C983" s="2">
        <v>0</v>
      </c>
    </row>
    <row r="984" spans="1:3" ht="12.75">
      <c r="A984" s="1">
        <f t="shared" si="13"/>
        <v>2944</v>
      </c>
      <c r="B984" s="2">
        <v>0</v>
      </c>
      <c r="C984" s="2">
        <v>0</v>
      </c>
    </row>
    <row r="985" spans="1:3" ht="12.75">
      <c r="A985" s="1">
        <f t="shared" si="13"/>
        <v>2945</v>
      </c>
      <c r="B985" s="2">
        <v>0</v>
      </c>
      <c r="C985" s="2">
        <v>0</v>
      </c>
    </row>
    <row r="986" spans="1:3" ht="12.75">
      <c r="A986" s="1">
        <f t="shared" si="13"/>
        <v>2946</v>
      </c>
      <c r="B986" s="2">
        <v>0</v>
      </c>
      <c r="C986" s="2">
        <v>0</v>
      </c>
    </row>
    <row r="987" spans="1:3" ht="12.75">
      <c r="A987" s="1">
        <f t="shared" si="13"/>
        <v>2947</v>
      </c>
      <c r="B987" s="2">
        <v>0</v>
      </c>
      <c r="C987" s="2">
        <v>0</v>
      </c>
    </row>
    <row r="988" spans="1:3" ht="12.75">
      <c r="A988" s="1">
        <f aca="true" t="shared" si="14" ref="A988:A1052">A987+1</f>
        <v>2948</v>
      </c>
      <c r="B988" s="2">
        <v>0</v>
      </c>
      <c r="C988" s="2">
        <v>0</v>
      </c>
    </row>
    <row r="989" spans="1:3" ht="12.75">
      <c r="A989" s="1">
        <f t="shared" si="14"/>
        <v>2949</v>
      </c>
      <c r="B989" s="2">
        <v>0</v>
      </c>
      <c r="C989" s="2">
        <v>0</v>
      </c>
    </row>
    <row r="990" spans="1:3" ht="12.75">
      <c r="A990" s="1">
        <f t="shared" si="14"/>
        <v>2950</v>
      </c>
      <c r="B990" s="2">
        <v>0</v>
      </c>
      <c r="C990" s="2">
        <v>0</v>
      </c>
    </row>
    <row r="991" spans="1:3" ht="12.75">
      <c r="A991" s="1">
        <f t="shared" si="14"/>
        <v>2951</v>
      </c>
      <c r="B991" s="2">
        <v>0</v>
      </c>
      <c r="C991" s="2">
        <v>0</v>
      </c>
    </row>
    <row r="992" spans="1:3" ht="12.75">
      <c r="A992" s="1">
        <f t="shared" si="14"/>
        <v>2952</v>
      </c>
      <c r="B992" s="2">
        <v>0</v>
      </c>
      <c r="C992" s="2">
        <v>0</v>
      </c>
    </row>
    <row r="993" spans="1:3" ht="12.75">
      <c r="A993" s="1">
        <f t="shared" si="14"/>
        <v>2953</v>
      </c>
      <c r="B993" s="2">
        <v>0</v>
      </c>
      <c r="C993" s="2">
        <v>0</v>
      </c>
    </row>
    <row r="994" spans="1:3" ht="12.75">
      <c r="A994" s="1">
        <f t="shared" si="14"/>
        <v>2954</v>
      </c>
      <c r="B994" s="2">
        <v>0</v>
      </c>
      <c r="C994" s="2">
        <v>0</v>
      </c>
    </row>
    <row r="995" spans="1:3" ht="12.75">
      <c r="A995" s="1">
        <f t="shared" si="14"/>
        <v>2955</v>
      </c>
      <c r="B995" s="2">
        <v>0</v>
      </c>
      <c r="C995" s="2">
        <v>0</v>
      </c>
    </row>
    <row r="996" spans="1:3" ht="12.75">
      <c r="A996" s="1">
        <f t="shared" si="14"/>
        <v>2956</v>
      </c>
      <c r="B996" s="2">
        <v>0</v>
      </c>
      <c r="C996" s="2">
        <v>0</v>
      </c>
    </row>
    <row r="997" spans="1:3" ht="12.75">
      <c r="A997" s="1">
        <f t="shared" si="14"/>
        <v>2957</v>
      </c>
      <c r="B997" s="2">
        <v>0</v>
      </c>
      <c r="C997" s="2">
        <v>0</v>
      </c>
    </row>
    <row r="998" spans="1:3" ht="12.75">
      <c r="A998" s="1">
        <f t="shared" si="14"/>
        <v>2958</v>
      </c>
      <c r="B998" s="2">
        <v>0</v>
      </c>
      <c r="C998" s="2">
        <v>0</v>
      </c>
    </row>
    <row r="999" spans="1:3" ht="12.75">
      <c r="A999" s="1">
        <f t="shared" si="14"/>
        <v>2959</v>
      </c>
      <c r="B999" s="2">
        <v>0</v>
      </c>
      <c r="C999" s="2">
        <v>0</v>
      </c>
    </row>
    <row r="1000" spans="1:3" ht="12.75">
      <c r="A1000" s="1">
        <f t="shared" si="14"/>
        <v>2960</v>
      </c>
      <c r="B1000" s="2">
        <v>0</v>
      </c>
      <c r="C1000" s="2">
        <v>0</v>
      </c>
    </row>
    <row r="1001" spans="1:3" ht="12.75">
      <c r="A1001" s="1">
        <f t="shared" si="14"/>
        <v>2961</v>
      </c>
      <c r="B1001" s="2">
        <v>0</v>
      </c>
      <c r="C1001" s="2">
        <v>0</v>
      </c>
    </row>
    <row r="1002" spans="1:3" ht="12.75">
      <c r="A1002" s="1">
        <f t="shared" si="14"/>
        <v>2962</v>
      </c>
      <c r="B1002" s="2">
        <v>0</v>
      </c>
      <c r="C1002" s="2">
        <v>0</v>
      </c>
    </row>
    <row r="1003" spans="1:3" ht="12.75">
      <c r="A1003" s="1">
        <f t="shared" si="14"/>
        <v>2963</v>
      </c>
      <c r="B1003" s="2">
        <v>0</v>
      </c>
      <c r="C1003" s="2">
        <v>0</v>
      </c>
    </row>
    <row r="1004" spans="1:3" ht="12.75">
      <c r="A1004" s="1">
        <f t="shared" si="14"/>
        <v>2964</v>
      </c>
      <c r="B1004" s="2">
        <v>0</v>
      </c>
      <c r="C1004" s="2">
        <v>0</v>
      </c>
    </row>
    <row r="1005" spans="1:3" ht="12.75">
      <c r="A1005" s="1">
        <f t="shared" si="14"/>
        <v>2965</v>
      </c>
      <c r="B1005" s="2">
        <v>0</v>
      </c>
      <c r="C1005" s="2">
        <v>0</v>
      </c>
    </row>
    <row r="1006" spans="1:3" ht="12.75">
      <c r="A1006" s="1">
        <f t="shared" si="14"/>
        <v>2966</v>
      </c>
      <c r="B1006" s="2">
        <v>0</v>
      </c>
      <c r="C1006" s="2">
        <v>0</v>
      </c>
    </row>
    <row r="1007" spans="1:3" ht="12.75">
      <c r="A1007" s="1">
        <f t="shared" si="14"/>
        <v>2967</v>
      </c>
      <c r="B1007" s="2">
        <v>0</v>
      </c>
      <c r="C1007" s="2">
        <v>0</v>
      </c>
    </row>
    <row r="1008" spans="1:3" ht="12.75">
      <c r="A1008" s="1">
        <f t="shared" si="14"/>
        <v>2968</v>
      </c>
      <c r="B1008" s="2">
        <v>0</v>
      </c>
      <c r="C1008" s="2">
        <v>0</v>
      </c>
    </row>
    <row r="1009" spans="1:3" ht="12.75">
      <c r="A1009" s="1">
        <f t="shared" si="14"/>
        <v>2969</v>
      </c>
      <c r="B1009" s="2">
        <v>0</v>
      </c>
      <c r="C1009" s="2">
        <v>0</v>
      </c>
    </row>
    <row r="1010" spans="1:3" ht="12.75">
      <c r="A1010" s="1">
        <f t="shared" si="14"/>
        <v>2970</v>
      </c>
      <c r="B1010" s="2">
        <v>0</v>
      </c>
      <c r="C1010" s="2">
        <v>0</v>
      </c>
    </row>
    <row r="1011" spans="1:3" ht="12.75">
      <c r="A1011" s="1">
        <f t="shared" si="14"/>
        <v>2971</v>
      </c>
      <c r="B1011" s="2">
        <v>0</v>
      </c>
      <c r="C1011" s="2">
        <v>0</v>
      </c>
    </row>
    <row r="1012" spans="1:3" ht="12.75">
      <c r="A1012" s="1">
        <f t="shared" si="14"/>
        <v>2972</v>
      </c>
      <c r="B1012" s="2">
        <v>0</v>
      </c>
      <c r="C1012" s="2">
        <v>0</v>
      </c>
    </row>
    <row r="1013" spans="1:3" ht="12.75">
      <c r="A1013" s="1">
        <f t="shared" si="14"/>
        <v>2973</v>
      </c>
      <c r="B1013" s="2">
        <v>0</v>
      </c>
      <c r="C1013" s="2">
        <v>0</v>
      </c>
    </row>
    <row r="1014" spans="1:3" ht="12.75">
      <c r="A1014" s="1">
        <f t="shared" si="14"/>
        <v>2974</v>
      </c>
      <c r="B1014" s="2">
        <v>0</v>
      </c>
      <c r="C1014" s="2">
        <v>0</v>
      </c>
    </row>
    <row r="1015" spans="1:3" ht="12.75">
      <c r="A1015" s="1">
        <f t="shared" si="14"/>
        <v>2975</v>
      </c>
      <c r="B1015" s="2">
        <v>0</v>
      </c>
      <c r="C1015" s="2">
        <v>0</v>
      </c>
    </row>
    <row r="1016" spans="1:3" ht="12.75">
      <c r="A1016" s="1">
        <f t="shared" si="14"/>
        <v>2976</v>
      </c>
      <c r="B1016" s="2">
        <v>0</v>
      </c>
      <c r="C1016" s="2">
        <v>0</v>
      </c>
    </row>
    <row r="1017" spans="1:3" ht="12.75">
      <c r="A1017" s="1">
        <f t="shared" si="14"/>
        <v>2977</v>
      </c>
      <c r="B1017" s="2">
        <v>0</v>
      </c>
      <c r="C1017" s="2">
        <v>0</v>
      </c>
    </row>
    <row r="1018" spans="1:3" ht="12.75">
      <c r="A1018" s="1">
        <f t="shared" si="14"/>
        <v>2978</v>
      </c>
      <c r="B1018" s="2">
        <v>0</v>
      </c>
      <c r="C1018" s="2">
        <v>0</v>
      </c>
    </row>
    <row r="1019" spans="1:3" ht="12.75">
      <c r="A1019" s="1">
        <f t="shared" si="14"/>
        <v>2979</v>
      </c>
      <c r="B1019" s="2">
        <v>0</v>
      </c>
      <c r="C1019" s="2">
        <v>0</v>
      </c>
    </row>
    <row r="1020" spans="1:3" ht="12.75">
      <c r="A1020" s="1">
        <f t="shared" si="14"/>
        <v>2980</v>
      </c>
      <c r="B1020" s="2">
        <v>0</v>
      </c>
      <c r="C1020" s="2">
        <v>0</v>
      </c>
    </row>
    <row r="1021" spans="1:3" ht="12.75">
      <c r="A1021" s="1">
        <f t="shared" si="14"/>
        <v>2981</v>
      </c>
      <c r="B1021" s="2">
        <v>0</v>
      </c>
      <c r="C1021" s="2">
        <v>0</v>
      </c>
    </row>
    <row r="1022" spans="1:3" ht="12.75">
      <c r="A1022" s="1">
        <f t="shared" si="14"/>
        <v>2982</v>
      </c>
      <c r="B1022" s="2">
        <v>0</v>
      </c>
      <c r="C1022" s="2">
        <v>0</v>
      </c>
    </row>
    <row r="1023" spans="1:3" ht="12.75">
      <c r="A1023" s="1">
        <f t="shared" si="14"/>
        <v>2983</v>
      </c>
      <c r="B1023" s="2">
        <v>0</v>
      </c>
      <c r="C1023" s="2">
        <v>0</v>
      </c>
    </row>
    <row r="1024" spans="1:3" ht="12.75">
      <c r="A1024" s="1">
        <f t="shared" si="14"/>
        <v>2984</v>
      </c>
      <c r="B1024" s="2">
        <v>0</v>
      </c>
      <c r="C1024" s="2">
        <v>0</v>
      </c>
    </row>
    <row r="1025" spans="1:3" ht="12.75">
      <c r="A1025" s="1">
        <f t="shared" si="14"/>
        <v>2985</v>
      </c>
      <c r="B1025" s="2">
        <v>0</v>
      </c>
      <c r="C1025" s="2">
        <v>0</v>
      </c>
    </row>
    <row r="1026" spans="1:3" ht="12.75">
      <c r="A1026" s="1">
        <f t="shared" si="14"/>
        <v>2986</v>
      </c>
      <c r="B1026" s="2">
        <v>0</v>
      </c>
      <c r="C1026" s="2">
        <v>0</v>
      </c>
    </row>
    <row r="1027" spans="1:3" ht="12.75">
      <c r="A1027" s="1">
        <f t="shared" si="14"/>
        <v>2987</v>
      </c>
      <c r="B1027" s="2">
        <v>0</v>
      </c>
      <c r="C1027" s="2">
        <v>0</v>
      </c>
    </row>
    <row r="1028" spans="1:3" ht="12.75">
      <c r="A1028" s="1">
        <f t="shared" si="14"/>
        <v>2988</v>
      </c>
      <c r="B1028" s="2">
        <v>0</v>
      </c>
      <c r="C1028" s="2">
        <v>0</v>
      </c>
    </row>
    <row r="1029" spans="1:3" ht="12.75">
      <c r="A1029" s="1">
        <f t="shared" si="14"/>
        <v>2989</v>
      </c>
      <c r="B1029" s="2">
        <v>0</v>
      </c>
      <c r="C1029" s="2">
        <v>0</v>
      </c>
    </row>
    <row r="1030" spans="1:3" ht="12.75">
      <c r="A1030" s="1">
        <f t="shared" si="14"/>
        <v>2990</v>
      </c>
      <c r="B1030" s="2">
        <v>0</v>
      </c>
      <c r="C1030" s="2">
        <v>0</v>
      </c>
    </row>
    <row r="1031" spans="1:3" ht="12.75">
      <c r="A1031" s="1">
        <f t="shared" si="14"/>
        <v>2991</v>
      </c>
      <c r="B1031" s="2">
        <v>0</v>
      </c>
      <c r="C1031" s="2">
        <v>0</v>
      </c>
    </row>
    <row r="1032" spans="1:3" ht="12.75">
      <c r="A1032" s="1">
        <f t="shared" si="14"/>
        <v>2992</v>
      </c>
      <c r="B1032" s="2">
        <v>0</v>
      </c>
      <c r="C1032" s="2">
        <v>0</v>
      </c>
    </row>
    <row r="1033" spans="1:3" ht="12.75">
      <c r="A1033" s="1">
        <f t="shared" si="14"/>
        <v>2993</v>
      </c>
      <c r="B1033" s="2">
        <v>0</v>
      </c>
      <c r="C1033" s="2">
        <v>0</v>
      </c>
    </row>
    <row r="1034" spans="1:3" ht="12.75">
      <c r="A1034" s="1">
        <f t="shared" si="14"/>
        <v>2994</v>
      </c>
      <c r="B1034" s="2">
        <v>0</v>
      </c>
      <c r="C1034" s="2">
        <v>0</v>
      </c>
    </row>
    <row r="1035" spans="1:3" ht="12.75">
      <c r="A1035" s="1">
        <f t="shared" si="14"/>
        <v>2995</v>
      </c>
      <c r="B1035" s="2">
        <v>0</v>
      </c>
      <c r="C1035" s="2">
        <v>0</v>
      </c>
    </row>
    <row r="1036" spans="1:3" ht="12.75">
      <c r="A1036" s="1">
        <f t="shared" si="14"/>
        <v>2996</v>
      </c>
      <c r="B1036" s="2">
        <v>0</v>
      </c>
      <c r="C1036" s="2">
        <v>0</v>
      </c>
    </row>
    <row r="1037" spans="1:3" ht="12.75">
      <c r="A1037" s="1">
        <f t="shared" si="14"/>
        <v>2997</v>
      </c>
      <c r="B1037" s="2">
        <v>0</v>
      </c>
      <c r="C1037" s="2">
        <v>0</v>
      </c>
    </row>
    <row r="1038" spans="1:3" ht="12.75">
      <c r="A1038" s="1">
        <f t="shared" si="14"/>
        <v>2998</v>
      </c>
      <c r="B1038" s="2">
        <v>0</v>
      </c>
      <c r="C1038" s="2">
        <v>0</v>
      </c>
    </row>
    <row r="1039" spans="1:3" ht="12.75">
      <c r="A1039" s="1">
        <f t="shared" si="14"/>
        <v>2999</v>
      </c>
      <c r="B1039" s="2">
        <v>0</v>
      </c>
      <c r="C1039" s="2">
        <v>0</v>
      </c>
    </row>
    <row r="1040" spans="1:3" ht="12.75">
      <c r="A1040" s="1">
        <f t="shared" si="14"/>
        <v>3000</v>
      </c>
      <c r="B1040" s="2">
        <v>0</v>
      </c>
      <c r="C1040" s="2">
        <v>0</v>
      </c>
    </row>
    <row r="1041" spans="1:3" ht="12.75">
      <c r="A1041" s="1">
        <f t="shared" si="14"/>
        <v>3001</v>
      </c>
      <c r="B1041" s="2">
        <v>0</v>
      </c>
      <c r="C1041" s="2">
        <v>0</v>
      </c>
    </row>
    <row r="1042" spans="1:3" ht="12.75">
      <c r="A1042" s="1">
        <f t="shared" si="14"/>
        <v>3002</v>
      </c>
      <c r="B1042" s="2">
        <v>0</v>
      </c>
      <c r="C1042" s="2">
        <v>0</v>
      </c>
    </row>
    <row r="1043" spans="1:3" ht="12.75">
      <c r="A1043" s="1">
        <f t="shared" si="14"/>
        <v>3003</v>
      </c>
      <c r="B1043" s="2">
        <v>0</v>
      </c>
      <c r="C1043" s="2">
        <v>0</v>
      </c>
    </row>
    <row r="1044" spans="1:3" ht="12.75">
      <c r="A1044" s="1">
        <f t="shared" si="14"/>
        <v>3004</v>
      </c>
      <c r="B1044" s="2">
        <v>0</v>
      </c>
      <c r="C1044" s="2">
        <v>0</v>
      </c>
    </row>
    <row r="1045" spans="1:3" ht="12.75">
      <c r="A1045" s="1">
        <f t="shared" si="14"/>
        <v>3005</v>
      </c>
      <c r="B1045" s="2">
        <v>0</v>
      </c>
      <c r="C1045" s="2">
        <v>0</v>
      </c>
    </row>
    <row r="1046" spans="1:3" ht="12.75">
      <c r="A1046" s="1">
        <f t="shared" si="14"/>
        <v>3006</v>
      </c>
      <c r="B1046" s="2">
        <v>0</v>
      </c>
      <c r="C1046" s="2">
        <v>0</v>
      </c>
    </row>
    <row r="1047" spans="1:3" ht="12.75">
      <c r="A1047" s="1">
        <f t="shared" si="14"/>
        <v>3007</v>
      </c>
      <c r="B1047" s="2">
        <v>0</v>
      </c>
      <c r="C1047" s="2">
        <v>0</v>
      </c>
    </row>
    <row r="1048" spans="1:3" ht="12.75">
      <c r="A1048" s="1">
        <f t="shared" si="14"/>
        <v>3008</v>
      </c>
      <c r="B1048" s="2">
        <v>0</v>
      </c>
      <c r="C1048" s="2">
        <v>0</v>
      </c>
    </row>
    <row r="1049" spans="1:3" ht="12.75">
      <c r="A1049" s="1">
        <f t="shared" si="14"/>
        <v>3009</v>
      </c>
      <c r="B1049" s="2">
        <v>0</v>
      </c>
      <c r="C1049" s="2">
        <v>0</v>
      </c>
    </row>
    <row r="1050" spans="1:3" ht="12.75">
      <c r="A1050" s="1">
        <f t="shared" si="14"/>
        <v>3010</v>
      </c>
      <c r="B1050" s="2">
        <v>0</v>
      </c>
      <c r="C1050" s="2">
        <v>0</v>
      </c>
    </row>
    <row r="1051" spans="1:3" ht="12.75">
      <c r="A1051" s="1">
        <f t="shared" si="14"/>
        <v>3011</v>
      </c>
      <c r="B1051" s="2">
        <v>0</v>
      </c>
      <c r="C1051" s="2">
        <v>0</v>
      </c>
    </row>
    <row r="1052" spans="1:3" ht="12.75">
      <c r="A1052" s="1">
        <f t="shared" si="14"/>
        <v>3012</v>
      </c>
      <c r="B1052" s="2">
        <v>0</v>
      </c>
      <c r="C1052" s="2">
        <v>0</v>
      </c>
    </row>
  </sheetData>
  <sheetProtection password="CA05" sheet="1" objects="1" scenarios="1" selectLockedCells="1" selectUnlockedCells="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tabColor indexed="24"/>
  </sheetPr>
  <dimension ref="A1:I99"/>
  <sheetViews>
    <sheetView workbookViewId="0" topLeftCell="A1">
      <selection activeCell="A1" sqref="A1:IV16384"/>
    </sheetView>
  </sheetViews>
  <sheetFormatPr defaultColWidth="9.140625" defaultRowHeight="12.75"/>
  <cols>
    <col min="1" max="1" width="83.8515625" style="6" customWidth="1"/>
    <col min="2" max="4" width="16.140625" style="6" customWidth="1"/>
    <col min="5" max="5" width="12.8515625" style="6" customWidth="1"/>
    <col min="6" max="7" width="12.421875" style="6" customWidth="1"/>
    <col min="8" max="8" width="13.57421875" style="6" customWidth="1"/>
    <col min="9" max="16384" width="9.140625" style="6" customWidth="1"/>
  </cols>
  <sheetData>
    <row r="1" ht="23.25">
      <c r="A1" s="187" t="s">
        <v>313</v>
      </c>
    </row>
    <row r="2" spans="2:4" ht="11.25">
      <c r="B2" s="189"/>
      <c r="D2" s="189"/>
    </row>
    <row r="3" ht="15.75">
      <c r="A3" s="5" t="s">
        <v>189</v>
      </c>
    </row>
    <row r="4" spans="2:3" ht="12" thickBot="1">
      <c r="B4" s="6" t="s">
        <v>217</v>
      </c>
      <c r="C4" s="6" t="s">
        <v>216</v>
      </c>
    </row>
    <row r="5" spans="1:4" ht="12" thickBot="1">
      <c r="A5" s="162" t="s">
        <v>61</v>
      </c>
      <c r="B5" s="155" t="s">
        <v>212</v>
      </c>
      <c r="C5" s="155" t="s">
        <v>49</v>
      </c>
      <c r="D5" s="156" t="s">
        <v>48</v>
      </c>
    </row>
    <row r="6" spans="1:4" ht="11.25">
      <c r="A6" s="159" t="s">
        <v>61</v>
      </c>
      <c r="B6" s="157" t="s">
        <v>55</v>
      </c>
      <c r="C6" s="157" t="s">
        <v>55</v>
      </c>
      <c r="D6" s="158" t="s">
        <v>55</v>
      </c>
    </row>
    <row r="7" spans="1:9" ht="11.25">
      <c r="A7" s="159" t="s">
        <v>56</v>
      </c>
      <c r="B7" s="208">
        <v>725.9425843718088</v>
      </c>
      <c r="C7" s="208">
        <v>20514.220725290892</v>
      </c>
      <c r="D7" s="209">
        <v>1230.8532435174536</v>
      </c>
      <c r="G7" s="192"/>
      <c r="H7" s="193"/>
      <c r="I7" s="193"/>
    </row>
    <row r="8" spans="1:4" ht="11.25">
      <c r="A8" s="159" t="s">
        <v>188</v>
      </c>
      <c r="B8" s="208">
        <v>324.3529710067922</v>
      </c>
      <c r="C8" s="208">
        <v>9165.805372741826</v>
      </c>
      <c r="D8" s="209">
        <v>549.9483223645096</v>
      </c>
    </row>
    <row r="9" spans="1:4" ht="11.25">
      <c r="A9" s="159" t="s">
        <v>57</v>
      </c>
      <c r="B9" s="208">
        <v>18.46972915732944</v>
      </c>
      <c r="C9" s="208">
        <v>14033.312908204884</v>
      </c>
      <c r="D9" s="209">
        <v>841.998774492293</v>
      </c>
    </row>
    <row r="10" spans="1:4" ht="11.25">
      <c r="A10" s="159" t="s">
        <v>58</v>
      </c>
      <c r="B10" s="208">
        <v>37.97451298589833</v>
      </c>
      <c r="C10" s="208">
        <v>1628.4779698167047</v>
      </c>
      <c r="D10" s="209">
        <v>97.70867818900227</v>
      </c>
    </row>
    <row r="11" spans="1:4" ht="11.25">
      <c r="A11" s="159" t="s">
        <v>59</v>
      </c>
      <c r="B11" s="208">
        <v>23.661</v>
      </c>
      <c r="C11" s="208">
        <v>399.2046226176958</v>
      </c>
      <c r="D11" s="209">
        <v>23.95227735706175</v>
      </c>
    </row>
    <row r="12" spans="1:4" ht="12" thickBot="1">
      <c r="A12" s="160" t="s">
        <v>60</v>
      </c>
      <c r="B12" s="210">
        <v>1083.0787975218288</v>
      </c>
      <c r="C12" s="210">
        <v>44942.612353436605</v>
      </c>
      <c r="D12" s="211">
        <v>2696.5567412061964</v>
      </c>
    </row>
    <row r="14" spans="2:4" ht="11.25">
      <c r="B14" s="196"/>
      <c r="C14" s="196"/>
      <c r="D14" s="196"/>
    </row>
    <row r="17" spans="1:2" ht="15.75">
      <c r="A17" s="5" t="s">
        <v>251</v>
      </c>
      <c r="B17" s="197"/>
    </row>
    <row r="18" ht="12" thickBot="1">
      <c r="D18" s="198"/>
    </row>
    <row r="19" spans="1:4" ht="12" thickBot="1">
      <c r="A19" s="161" t="s">
        <v>158</v>
      </c>
      <c r="B19" s="155" t="s">
        <v>175</v>
      </c>
      <c r="C19" s="155"/>
      <c r="D19" s="156" t="s">
        <v>162</v>
      </c>
    </row>
    <row r="20" spans="1:4" ht="11.25">
      <c r="A20" s="159" t="s">
        <v>69</v>
      </c>
      <c r="B20" s="212">
        <v>11404.936085454214</v>
      </c>
      <c r="C20" s="157"/>
      <c r="D20" s="158" t="s">
        <v>159</v>
      </c>
    </row>
    <row r="21" spans="1:4" ht="11.25">
      <c r="A21" s="159" t="s">
        <v>70</v>
      </c>
      <c r="B21" s="212">
        <v>14256.170106817768</v>
      </c>
      <c r="C21" s="157"/>
      <c r="D21" s="158" t="s">
        <v>159</v>
      </c>
    </row>
    <row r="22" spans="1:4" ht="11.25">
      <c r="A22" s="159" t="s">
        <v>25</v>
      </c>
      <c r="B22" s="190">
        <v>2.864473095196261</v>
      </c>
      <c r="C22" s="157"/>
      <c r="D22" s="158" t="s">
        <v>159</v>
      </c>
    </row>
    <row r="23" spans="1:4" s="198" customFormat="1" ht="12" thickBot="1">
      <c r="A23" s="159"/>
      <c r="B23" s="157"/>
      <c r="C23" s="157"/>
      <c r="D23" s="158"/>
    </row>
    <row r="24" spans="1:4" s="198" customFormat="1" ht="11.25">
      <c r="A24" s="162"/>
      <c r="B24" s="199"/>
      <c r="C24" s="199"/>
      <c r="D24" s="163"/>
    </row>
    <row r="25" spans="1:5" s="198" customFormat="1" ht="11.25">
      <c r="A25" s="164" t="s">
        <v>173</v>
      </c>
      <c r="B25" s="157"/>
      <c r="C25" s="157"/>
      <c r="D25" s="158"/>
      <c r="E25" s="200"/>
    </row>
    <row r="26" spans="1:4" s="198" customFormat="1" ht="11.25">
      <c r="A26" s="165" t="s">
        <v>174</v>
      </c>
      <c r="B26" s="157"/>
      <c r="C26" s="157"/>
      <c r="D26" s="158"/>
    </row>
    <row r="27" spans="1:4" s="198" customFormat="1" ht="11.25">
      <c r="A27" s="159" t="s">
        <v>182</v>
      </c>
      <c r="B27" s="212">
        <v>844.4151137019699</v>
      </c>
      <c r="C27" s="157"/>
      <c r="D27" s="166" t="s">
        <v>159</v>
      </c>
    </row>
    <row r="28" spans="1:5" s="198" customFormat="1" ht="11.25">
      <c r="A28" s="159" t="s">
        <v>183</v>
      </c>
      <c r="B28" s="213">
        <v>2.7212494404364476</v>
      </c>
      <c r="C28" s="157"/>
      <c r="D28" s="158" t="s">
        <v>159</v>
      </c>
      <c r="E28" s="19"/>
    </row>
    <row r="29" spans="1:4" s="198" customFormat="1" ht="11.25">
      <c r="A29" s="159" t="s">
        <v>184</v>
      </c>
      <c r="B29" s="212">
        <v>844.6366898144801</v>
      </c>
      <c r="C29" s="157"/>
      <c r="D29" s="166" t="s">
        <v>224</v>
      </c>
    </row>
    <row r="30" spans="1:4" s="198" customFormat="1" ht="11.25">
      <c r="A30" s="159" t="s">
        <v>185</v>
      </c>
      <c r="B30" s="214">
        <v>725.9425843718088</v>
      </c>
      <c r="C30" s="157"/>
      <c r="D30" s="166" t="s">
        <v>224</v>
      </c>
    </row>
    <row r="31" spans="1:4" s="198" customFormat="1" ht="11.25">
      <c r="A31" s="159" t="s">
        <v>186</v>
      </c>
      <c r="B31" s="214">
        <v>20514.220725290892</v>
      </c>
      <c r="C31" s="157"/>
      <c r="D31" s="158" t="s">
        <v>259</v>
      </c>
    </row>
    <row r="32" spans="1:4" s="198" customFormat="1" ht="11.25">
      <c r="A32" s="159" t="s">
        <v>187</v>
      </c>
      <c r="B32" s="214">
        <v>1230.8532435174536</v>
      </c>
      <c r="C32" s="157"/>
      <c r="D32" s="158" t="s">
        <v>168</v>
      </c>
    </row>
    <row r="33" spans="1:4" s="198" customFormat="1" ht="11.25">
      <c r="A33" s="159" t="s">
        <v>260</v>
      </c>
      <c r="B33" s="215">
        <v>839.644434936068</v>
      </c>
      <c r="C33" s="157"/>
      <c r="D33" s="166" t="s">
        <v>224</v>
      </c>
    </row>
    <row r="34" spans="1:4" s="198" customFormat="1" ht="11.25">
      <c r="A34" s="159"/>
      <c r="B34" s="157"/>
      <c r="C34" s="157"/>
      <c r="D34" s="158"/>
    </row>
    <row r="35" spans="1:4" s="198" customFormat="1" ht="11.25">
      <c r="A35" s="165" t="s">
        <v>171</v>
      </c>
      <c r="B35" s="157"/>
      <c r="C35" s="157"/>
      <c r="D35" s="158"/>
    </row>
    <row r="36" spans="1:4" s="198" customFormat="1" ht="11.25">
      <c r="A36" s="159" t="s">
        <v>178</v>
      </c>
      <c r="B36" s="216">
        <v>6487.0594201358235</v>
      </c>
      <c r="C36" s="157"/>
      <c r="D36" s="158" t="s">
        <v>224</v>
      </c>
    </row>
    <row r="37" spans="1:4" s="198" customFormat="1" ht="11.25">
      <c r="A37" s="159" t="s">
        <v>179</v>
      </c>
      <c r="B37" s="217">
        <v>324.3529710067922</v>
      </c>
      <c r="C37" s="157"/>
      <c r="D37" s="158" t="s">
        <v>224</v>
      </c>
    </row>
    <row r="38" spans="1:4" s="198" customFormat="1" ht="11.25">
      <c r="A38" s="159" t="s">
        <v>180</v>
      </c>
      <c r="B38" s="217">
        <v>9165.805372741826</v>
      </c>
      <c r="C38" s="157"/>
      <c r="D38" s="158" t="s">
        <v>259</v>
      </c>
    </row>
    <row r="39" spans="1:4" s="198" customFormat="1" ht="11.25">
      <c r="A39" s="159" t="s">
        <v>181</v>
      </c>
      <c r="B39" s="218">
        <v>549.9483223645096</v>
      </c>
      <c r="C39" s="157"/>
      <c r="D39" s="158" t="s">
        <v>168</v>
      </c>
    </row>
    <row r="40" spans="1:4" s="198" customFormat="1" ht="11.25">
      <c r="A40" s="159"/>
      <c r="B40" s="157"/>
      <c r="C40" s="157"/>
      <c r="D40" s="158"/>
    </row>
    <row r="41" spans="1:4" s="198" customFormat="1" ht="11.25">
      <c r="A41" s="165" t="s">
        <v>172</v>
      </c>
      <c r="B41" s="157"/>
      <c r="C41" s="157"/>
      <c r="D41" s="158"/>
    </row>
    <row r="42" spans="1:4" s="198" customFormat="1" ht="11.25">
      <c r="A42" s="167" t="s">
        <v>177</v>
      </c>
      <c r="B42" s="219">
        <v>1.7522092483433804</v>
      </c>
      <c r="C42" s="157"/>
      <c r="D42" s="158" t="s">
        <v>224</v>
      </c>
    </row>
    <row r="43" spans="1:4" s="198" customFormat="1" ht="11.25">
      <c r="A43" s="159" t="s">
        <v>256</v>
      </c>
      <c r="B43" s="214">
        <v>18.46972915732944</v>
      </c>
      <c r="C43" s="157"/>
      <c r="D43" s="158" t="s">
        <v>224</v>
      </c>
    </row>
    <row r="44" spans="1:4" s="198" customFormat="1" ht="11.25">
      <c r="A44" s="159" t="s">
        <v>257</v>
      </c>
      <c r="B44" s="214">
        <v>14033.312908204884</v>
      </c>
      <c r="C44" s="157"/>
      <c r="D44" s="158" t="s">
        <v>259</v>
      </c>
    </row>
    <row r="45" spans="1:4" s="198" customFormat="1" ht="12" thickBot="1">
      <c r="A45" s="160" t="s">
        <v>258</v>
      </c>
      <c r="B45" s="220">
        <v>841.998774492293</v>
      </c>
      <c r="C45" s="201"/>
      <c r="D45" s="168" t="s">
        <v>168</v>
      </c>
    </row>
    <row r="48" ht="15.75">
      <c r="A48" s="5" t="s">
        <v>169</v>
      </c>
    </row>
    <row r="49" ht="12" thickBot="1"/>
    <row r="50" spans="1:4" ht="12" thickBot="1">
      <c r="A50" s="169"/>
      <c r="B50" s="170" t="s">
        <v>212</v>
      </c>
      <c r="C50" s="170" t="s">
        <v>261</v>
      </c>
      <c r="D50" s="171" t="s">
        <v>48</v>
      </c>
    </row>
    <row r="51" spans="1:4" ht="16.5" customHeight="1">
      <c r="A51" s="172"/>
      <c r="B51" s="173" t="s">
        <v>50</v>
      </c>
      <c r="C51" s="173" t="s">
        <v>50</v>
      </c>
      <c r="D51" s="174" t="s">
        <v>50</v>
      </c>
    </row>
    <row r="52" spans="1:4" ht="11.25">
      <c r="A52" s="172" t="s">
        <v>163</v>
      </c>
      <c r="B52" s="216">
        <v>64.14682998589834</v>
      </c>
      <c r="C52" s="216">
        <v>1812.7084117777072</v>
      </c>
      <c r="D52" s="221">
        <v>108.76250470666244</v>
      </c>
    </row>
    <row r="53" spans="1:4" ht="11.25">
      <c r="A53" s="172" t="s">
        <v>164</v>
      </c>
      <c r="B53" s="216">
        <v>5.798439</v>
      </c>
      <c r="C53" s="216">
        <v>163.85656396100245</v>
      </c>
      <c r="D53" s="221">
        <v>9.831393837660148</v>
      </c>
    </row>
    <row r="54" spans="1:4" ht="11.25">
      <c r="A54" s="172" t="s">
        <v>165</v>
      </c>
      <c r="B54" s="216">
        <v>58.348390985898334</v>
      </c>
      <c r="C54" s="216">
        <v>1648.8518478167048</v>
      </c>
      <c r="D54" s="221">
        <v>98.9311108690023</v>
      </c>
    </row>
    <row r="55" spans="1:4" ht="12" customHeight="1">
      <c r="A55" s="172" t="s">
        <v>166</v>
      </c>
      <c r="B55" s="216">
        <v>20.373878</v>
      </c>
      <c r="C55" s="216">
        <v>20.373878</v>
      </c>
      <c r="D55" s="221">
        <v>1.22243268</v>
      </c>
    </row>
    <row r="56" spans="1:4" ht="12" thickBot="1">
      <c r="A56" s="175" t="s">
        <v>167</v>
      </c>
      <c r="B56" s="222">
        <v>37.97451298589833</v>
      </c>
      <c r="C56" s="222">
        <v>1628.4779698167047</v>
      </c>
      <c r="D56" s="223">
        <v>97.7086781890023</v>
      </c>
    </row>
    <row r="57" spans="2:4" ht="11.25">
      <c r="B57" s="197"/>
      <c r="C57" s="197"/>
      <c r="D57" s="197"/>
    </row>
    <row r="58" ht="11.25">
      <c r="C58" s="197"/>
    </row>
    <row r="59" ht="16.5" thickBot="1">
      <c r="A59" s="5" t="s">
        <v>170</v>
      </c>
    </row>
    <row r="60" spans="1:2" ht="12" thickBot="1">
      <c r="A60" s="162"/>
      <c r="B60" s="156" t="s">
        <v>176</v>
      </c>
    </row>
    <row r="61" spans="1:2" ht="11.25">
      <c r="A61" s="159" t="s">
        <v>262</v>
      </c>
      <c r="B61" s="224">
        <v>12.02</v>
      </c>
    </row>
    <row r="62" spans="1:2" ht="11.25">
      <c r="A62" s="159" t="s">
        <v>263</v>
      </c>
      <c r="B62" s="166">
        <v>0.525</v>
      </c>
    </row>
    <row r="63" spans="1:2" ht="11.25">
      <c r="A63" s="159" t="s">
        <v>264</v>
      </c>
      <c r="B63" s="166">
        <v>9.884</v>
      </c>
    </row>
    <row r="64" spans="1:2" ht="11.25">
      <c r="A64" s="159" t="s">
        <v>265</v>
      </c>
      <c r="B64" s="225">
        <v>23.661</v>
      </c>
    </row>
    <row r="65" spans="1:2" ht="11.25">
      <c r="A65" s="159" t="s">
        <v>266</v>
      </c>
      <c r="B65" s="225">
        <v>399.2046226176958</v>
      </c>
    </row>
    <row r="66" spans="1:2" ht="12" thickBot="1">
      <c r="A66" s="160" t="s">
        <v>161</v>
      </c>
      <c r="B66" s="226">
        <v>23.95227735706175</v>
      </c>
    </row>
    <row r="68" ht="11.25">
      <c r="B68" s="197"/>
    </row>
    <row r="74" ht="15.75">
      <c r="A74" s="5"/>
    </row>
    <row r="75" spans="1:7" ht="11.25">
      <c r="A75" s="153"/>
      <c r="B75" s="153"/>
      <c r="C75" s="153"/>
      <c r="D75" s="153"/>
      <c r="E75" s="153"/>
      <c r="F75" s="153"/>
      <c r="G75" s="153"/>
    </row>
    <row r="76" spans="1:8" ht="11.25">
      <c r="A76" s="153"/>
      <c r="B76" s="151"/>
      <c r="C76" s="151"/>
      <c r="D76" s="151"/>
      <c r="E76" s="151"/>
      <c r="F76" s="151"/>
      <c r="G76" s="151"/>
      <c r="H76" s="203"/>
    </row>
    <row r="77" spans="1:8" ht="11.25">
      <c r="A77" s="153"/>
      <c r="B77" s="151"/>
      <c r="C77" s="151"/>
      <c r="D77" s="151"/>
      <c r="E77" s="151"/>
      <c r="F77" s="151"/>
      <c r="G77" s="151"/>
      <c r="H77" s="203"/>
    </row>
    <row r="78" spans="1:8" ht="11.25">
      <c r="A78" s="153"/>
      <c r="B78" s="152"/>
      <c r="C78" s="152"/>
      <c r="D78" s="152"/>
      <c r="E78" s="152"/>
      <c r="F78" s="152"/>
      <c r="G78" s="152"/>
      <c r="H78" s="204"/>
    </row>
    <row r="79" spans="1:8" ht="11.25">
      <c r="A79" s="153"/>
      <c r="B79" s="152"/>
      <c r="C79" s="152"/>
      <c r="D79" s="152"/>
      <c r="E79" s="152"/>
      <c r="F79" s="152"/>
      <c r="G79" s="152"/>
      <c r="H79" s="204"/>
    </row>
    <row r="80" spans="1:8" ht="11.25">
      <c r="A80" s="153"/>
      <c r="B80" s="152"/>
      <c r="C80" s="152"/>
      <c r="D80" s="152"/>
      <c r="E80" s="152"/>
      <c r="F80" s="152"/>
      <c r="G80" s="152"/>
      <c r="H80" s="204"/>
    </row>
    <row r="81" spans="1:8" ht="11.25">
      <c r="A81" s="153"/>
      <c r="B81" s="152"/>
      <c r="C81" s="152"/>
      <c r="D81" s="152"/>
      <c r="E81" s="152"/>
      <c r="F81" s="152"/>
      <c r="G81" s="152"/>
      <c r="H81" s="204"/>
    </row>
    <row r="82" spans="1:8" ht="11.25">
      <c r="A82" s="153"/>
      <c r="B82" s="152"/>
      <c r="C82" s="152"/>
      <c r="D82" s="152"/>
      <c r="E82" s="152"/>
      <c r="F82" s="152"/>
      <c r="G82" s="152"/>
      <c r="H82" s="204"/>
    </row>
    <row r="83" spans="1:8" ht="11.25">
      <c r="A83" s="153"/>
      <c r="B83" s="152"/>
      <c r="C83" s="152"/>
      <c r="D83" s="152"/>
      <c r="E83" s="152"/>
      <c r="F83" s="152"/>
      <c r="G83" s="152"/>
      <c r="H83" s="204"/>
    </row>
    <row r="85" spans="2:8" ht="11.25">
      <c r="B85" s="205"/>
      <c r="C85" s="205"/>
      <c r="D85" s="205"/>
      <c r="E85" s="205"/>
      <c r="F85" s="205"/>
      <c r="G85" s="205"/>
      <c r="H85" s="205"/>
    </row>
    <row r="87" spans="2:7" ht="11.25">
      <c r="B87" s="206"/>
      <c r="C87" s="206"/>
      <c r="D87" s="206"/>
      <c r="E87" s="206"/>
      <c r="F87" s="206"/>
      <c r="G87" s="206"/>
    </row>
    <row r="88" spans="2:7" ht="11.25">
      <c r="B88" s="206"/>
      <c r="C88" s="206"/>
      <c r="D88" s="206"/>
      <c r="E88" s="206"/>
      <c r="F88" s="206"/>
      <c r="G88" s="206"/>
    </row>
    <row r="89" spans="2:7" ht="11.25">
      <c r="B89" s="206"/>
      <c r="C89" s="206"/>
      <c r="D89" s="206"/>
      <c r="E89" s="206"/>
      <c r="F89" s="206"/>
      <c r="G89" s="206"/>
    </row>
    <row r="90" spans="2:7" ht="11.25">
      <c r="B90" s="206"/>
      <c r="C90" s="206"/>
      <c r="D90" s="206"/>
      <c r="E90" s="206"/>
      <c r="F90" s="206"/>
      <c r="G90" s="206"/>
    </row>
    <row r="91" spans="2:7" ht="11.25">
      <c r="B91" s="206"/>
      <c r="C91" s="206"/>
      <c r="D91" s="206"/>
      <c r="E91" s="206"/>
      <c r="F91" s="206"/>
      <c r="G91" s="206"/>
    </row>
    <row r="92" spans="2:7" ht="11.25">
      <c r="B92" s="206"/>
      <c r="C92" s="206"/>
      <c r="D92" s="206"/>
      <c r="E92" s="206"/>
      <c r="F92" s="206"/>
      <c r="G92" s="206"/>
    </row>
    <row r="99" spans="5:6" ht="11.25">
      <c r="E99" s="207"/>
      <c r="F99" s="207"/>
    </row>
  </sheetData>
  <sheetProtection password="CA05" sheet="1" objects="1" scenarios="1" selectLockedCells="1"/>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1"/>
  <dimension ref="A1:C1002"/>
  <sheetViews>
    <sheetView workbookViewId="0" topLeftCell="A1">
      <selection activeCell="E18" sqref="E18"/>
    </sheetView>
  </sheetViews>
  <sheetFormatPr defaultColWidth="9.140625" defaultRowHeight="12.75"/>
  <sheetData>
    <row r="1" spans="1:3" ht="12.75">
      <c r="A1" s="1" t="s">
        <v>20</v>
      </c>
      <c r="B1" s="2" t="s">
        <v>22</v>
      </c>
      <c r="C1" s="2" t="s">
        <v>21</v>
      </c>
    </row>
    <row r="2" spans="1:3" ht="12.75">
      <c r="A2" t="s">
        <v>157</v>
      </c>
      <c r="B2" t="s">
        <v>155</v>
      </c>
      <c r="C2" t="s">
        <v>156</v>
      </c>
    </row>
    <row r="3" spans="1:3" ht="12.75">
      <c r="A3" s="1">
        <v>2008</v>
      </c>
      <c r="B3" s="2">
        <v>-0.009738342858133152</v>
      </c>
      <c r="C3" s="2">
        <v>1.1315495473260606</v>
      </c>
    </row>
    <row r="4" spans="1:3" ht="12.75">
      <c r="A4" s="1">
        <v>2009</v>
      </c>
      <c r="B4" s="2">
        <v>-0.006966442326804455</v>
      </c>
      <c r="C4" s="2">
        <v>1.1193187601650223</v>
      </c>
    </row>
    <row r="5" spans="1:3" ht="12.75">
      <c r="A5" s="1">
        <v>2010</v>
      </c>
      <c r="B5" s="2">
        <v>-0.008523941770989587</v>
      </c>
      <c r="C5" s="2">
        <v>1.107911462335398</v>
      </c>
    </row>
    <row r="6" spans="1:3" ht="12.75">
      <c r="A6" s="1">
        <v>2011</v>
      </c>
      <c r="B6" s="2">
        <v>-0.03740141664429534</v>
      </c>
      <c r="C6" s="2">
        <v>1.0974161994611986</v>
      </c>
    </row>
    <row r="7" spans="1:3" ht="12.75">
      <c r="A7" s="1">
        <v>2012</v>
      </c>
      <c r="B7" s="2">
        <v>-0.11895883931543808</v>
      </c>
      <c r="C7" s="2">
        <v>1.0864743934936305</v>
      </c>
    </row>
    <row r="8" spans="1:3" ht="12.75">
      <c r="A8" s="1">
        <v>2013</v>
      </c>
      <c r="B8" s="2">
        <v>-0.20068037968741342</v>
      </c>
      <c r="C8" s="2">
        <v>1.0750599261760918</v>
      </c>
    </row>
    <row r="9" spans="1:3" ht="12.75">
      <c r="A9" s="1">
        <v>2014</v>
      </c>
      <c r="B9" s="2">
        <v>-0.2397998461534578</v>
      </c>
      <c r="C9" s="2">
        <v>1.0636479366588514</v>
      </c>
    </row>
    <row r="10" spans="1:3" ht="12.75">
      <c r="A10" s="1">
        <v>2015</v>
      </c>
      <c r="B10" s="2">
        <v>-0.261588519427121</v>
      </c>
      <c r="C10" s="2">
        <v>1.0512202902685175</v>
      </c>
    </row>
    <row r="11" spans="1:3" ht="12.75">
      <c r="A11" s="1">
        <v>2016</v>
      </c>
      <c r="B11" s="2">
        <v>-0.3045866235895249</v>
      </c>
      <c r="C11" s="2">
        <v>1.0384262957958024</v>
      </c>
    </row>
    <row r="12" spans="1:3" ht="12.75">
      <c r="A12" s="1">
        <v>2017</v>
      </c>
      <c r="B12" s="2">
        <v>-0.36705009886138695</v>
      </c>
      <c r="C12" s="2">
        <v>1.0247198960114723</v>
      </c>
    </row>
    <row r="13" spans="1:3" ht="12.75">
      <c r="A13" s="1">
        <v>2018</v>
      </c>
      <c r="B13" s="2">
        <v>-0.4272472996720297</v>
      </c>
      <c r="C13" s="2">
        <v>1.009834176539881</v>
      </c>
    </row>
    <row r="14" spans="1:3" ht="12.75">
      <c r="A14" s="1">
        <v>2019</v>
      </c>
      <c r="B14" s="2">
        <v>-0.4501537128458485</v>
      </c>
      <c r="C14" s="2">
        <v>0.9947137898990377</v>
      </c>
    </row>
    <row r="15" spans="1:3" ht="12.75">
      <c r="A15" s="1">
        <v>2020</v>
      </c>
      <c r="B15" s="2">
        <v>-0.4518294876775957</v>
      </c>
      <c r="C15" s="2">
        <v>0.9791417157920312</v>
      </c>
    </row>
    <row r="16" spans="1:3" ht="12.75">
      <c r="A16" s="1">
        <v>2021</v>
      </c>
      <c r="B16" s="2">
        <v>-0.47968667236659374</v>
      </c>
      <c r="C16" s="2">
        <v>0.9629553439040928</v>
      </c>
    </row>
    <row r="17" spans="1:3" ht="12.75">
      <c r="A17" s="1">
        <v>2022</v>
      </c>
      <c r="B17" s="2">
        <v>-0.49973754636614365</v>
      </c>
      <c r="C17" s="2">
        <v>0.9447495957183083</v>
      </c>
    </row>
    <row r="18" spans="1:3" ht="12.75">
      <c r="A18" s="1">
        <v>2023</v>
      </c>
      <c r="B18" s="2">
        <v>-0.5096419690017217</v>
      </c>
      <c r="C18" s="2">
        <v>0.9245731733215301</v>
      </c>
    </row>
    <row r="19" spans="1:3" ht="12.75">
      <c r="A19" s="1">
        <v>2024</v>
      </c>
      <c r="B19" s="2">
        <v>-0.5074597839546129</v>
      </c>
      <c r="C19" s="2">
        <v>0.9036765605747288</v>
      </c>
    </row>
    <row r="20" spans="1:3" ht="12.75">
      <c r="A20" s="1">
        <v>2025</v>
      </c>
      <c r="B20" s="2">
        <v>-0.4852066237989925</v>
      </c>
      <c r="C20" s="2">
        <v>0.8820179050919474</v>
      </c>
    </row>
    <row r="21" spans="1:3" ht="12.75">
      <c r="A21" s="1">
        <v>2026</v>
      </c>
      <c r="B21" s="2">
        <v>-0.4804635006868772</v>
      </c>
      <c r="C21" s="2">
        <v>0.859565904150017</v>
      </c>
    </row>
    <row r="22" spans="1:3" ht="12.75">
      <c r="A22" s="1">
        <v>2027</v>
      </c>
      <c r="B22" s="2">
        <v>-0.468586794672282</v>
      </c>
      <c r="C22" s="2">
        <v>0.8356268542812684</v>
      </c>
    </row>
    <row r="23" spans="1:3" ht="12.75">
      <c r="A23" s="1">
        <v>2028</v>
      </c>
      <c r="B23" s="2">
        <v>-0.44091072659648967</v>
      </c>
      <c r="C23" s="2">
        <v>0.810370709992525</v>
      </c>
    </row>
    <row r="24" spans="1:3" ht="12.75">
      <c r="A24" s="1">
        <v>2029</v>
      </c>
      <c r="B24" s="2">
        <v>-0.420281266762867</v>
      </c>
      <c r="C24" s="2">
        <v>0.784713034244211</v>
      </c>
    </row>
    <row r="25" spans="1:3" ht="12.75">
      <c r="A25" s="1">
        <v>2030</v>
      </c>
      <c r="B25" s="2">
        <v>-0.3916909707599913</v>
      </c>
      <c r="C25" s="2">
        <v>0.7589001381922866</v>
      </c>
    </row>
    <row r="26" spans="1:3" ht="12.75">
      <c r="A26" s="1">
        <v>2031</v>
      </c>
      <c r="B26" s="2">
        <v>-0.379415102979086</v>
      </c>
      <c r="C26" s="2">
        <v>0.7331116761060796</v>
      </c>
    </row>
    <row r="27" spans="1:3" ht="12.75">
      <c r="A27" s="1">
        <v>2032</v>
      </c>
      <c r="B27" s="2">
        <v>-0.3625662491058861</v>
      </c>
      <c r="C27" s="2">
        <v>0.7075352126090007</v>
      </c>
    </row>
    <row r="28" spans="1:3" ht="12.75">
      <c r="A28" s="1">
        <v>2033</v>
      </c>
      <c r="B28" s="2">
        <v>-0.31480230546332827</v>
      </c>
      <c r="C28" s="2">
        <v>0.6824578593309871</v>
      </c>
    </row>
    <row r="29" spans="1:3" ht="12.75">
      <c r="A29" s="1">
        <v>2034</v>
      </c>
      <c r="B29" s="2">
        <v>-0.2768899560476848</v>
      </c>
      <c r="C29" s="2">
        <v>0.6580623008551445</v>
      </c>
    </row>
    <row r="30" spans="1:3" ht="12.75">
      <c r="A30" s="1">
        <v>2035</v>
      </c>
      <c r="B30" s="2">
        <v>-0.2433764461480174</v>
      </c>
      <c r="C30" s="2">
        <v>0.6345539127811106</v>
      </c>
    </row>
    <row r="31" spans="1:3" ht="12.75">
      <c r="A31" s="1">
        <v>2036</v>
      </c>
      <c r="B31" s="2">
        <v>-0.22798331324615667</v>
      </c>
      <c r="C31" s="2">
        <v>0.6121193791442936</v>
      </c>
    </row>
    <row r="32" spans="1:3" ht="12.75">
      <c r="A32" s="1">
        <v>2037</v>
      </c>
      <c r="B32" s="2">
        <v>-0.21502159447693128</v>
      </c>
      <c r="C32" s="2">
        <v>0.5908759846873446</v>
      </c>
    </row>
    <row r="33" spans="1:3" ht="12.75">
      <c r="A33" s="1">
        <v>2038</v>
      </c>
      <c r="B33" s="2">
        <v>-0.18077300879417657</v>
      </c>
      <c r="C33" s="2">
        <v>0.5709944826724378</v>
      </c>
    </row>
    <row r="34" spans="1:3" ht="12.75">
      <c r="A34" s="1">
        <v>2039</v>
      </c>
      <c r="B34" s="2">
        <v>-0.15589442405907558</v>
      </c>
      <c r="C34" s="2">
        <v>0.5525874503369721</v>
      </c>
    </row>
    <row r="35" spans="1:3" ht="12.75">
      <c r="A35" s="1">
        <v>2040</v>
      </c>
      <c r="B35" s="2">
        <v>-0.14324529384370122</v>
      </c>
      <c r="C35" s="2">
        <v>0.5356038633564486</v>
      </c>
    </row>
    <row r="36" spans="1:3" ht="12.75">
      <c r="A36" s="1">
        <v>2041</v>
      </c>
      <c r="B36" s="2">
        <v>-0.1513132196746026</v>
      </c>
      <c r="C36" s="2">
        <v>0.5200377206675766</v>
      </c>
    </row>
    <row r="37" spans="1:3" ht="12.75">
      <c r="A37" s="1">
        <v>2042</v>
      </c>
      <c r="B37" s="2">
        <v>-0.15668145258099236</v>
      </c>
      <c r="C37" s="2">
        <v>0.505837952262933</v>
      </c>
    </row>
    <row r="38" spans="1:3" ht="12.75">
      <c r="A38" s="1">
        <v>2043</v>
      </c>
      <c r="B38" s="2">
        <v>-0.14313822682241908</v>
      </c>
      <c r="C38" s="2">
        <v>0.49281441810857807</v>
      </c>
    </row>
    <row r="39" spans="1:3" ht="12.75">
      <c r="A39" s="1">
        <v>2044</v>
      </c>
      <c r="B39" s="2">
        <v>-0.12815564815361458</v>
      </c>
      <c r="C39" s="2">
        <v>0.4809099407690143</v>
      </c>
    </row>
    <row r="40" spans="1:3" ht="12.75">
      <c r="A40" s="1">
        <v>2045</v>
      </c>
      <c r="B40" s="2">
        <v>-0.12324379496785158</v>
      </c>
      <c r="C40" s="2">
        <v>0.4699452462991305</v>
      </c>
    </row>
    <row r="41" spans="1:3" ht="12.75">
      <c r="A41" s="1">
        <v>2046</v>
      </c>
      <c r="B41" s="2">
        <v>-0.13011283036834873</v>
      </c>
      <c r="C41" s="2">
        <v>0.459774511652955</v>
      </c>
    </row>
    <row r="42" spans="1:3" ht="12.75">
      <c r="A42" s="1">
        <v>2047</v>
      </c>
      <c r="B42" s="2">
        <v>-0.1317214894333706</v>
      </c>
      <c r="C42" s="2">
        <v>0.4503000255005496</v>
      </c>
    </row>
    <row r="43" spans="1:3" ht="12.75">
      <c r="A43" s="1">
        <v>2048</v>
      </c>
      <c r="B43" s="2">
        <v>-0.1299515984072114</v>
      </c>
      <c r="C43" s="2">
        <v>0.4414022449431787</v>
      </c>
    </row>
    <row r="44" spans="1:3" ht="12.75">
      <c r="A44" s="1">
        <v>2049</v>
      </c>
      <c r="B44" s="2">
        <v>-0.1298584985970898</v>
      </c>
      <c r="C44" s="2">
        <v>0.43320230895866896</v>
      </c>
    </row>
    <row r="45" spans="1:3" ht="12.75">
      <c r="A45" s="1">
        <v>2050</v>
      </c>
      <c r="B45" s="2">
        <v>-0.13829716383909751</v>
      </c>
      <c r="C45" s="2">
        <v>0.42568688367099483</v>
      </c>
    </row>
    <row r="46" spans="1:3" ht="12.75">
      <c r="A46" s="1">
        <v>2051</v>
      </c>
      <c r="B46" s="2">
        <v>-0.15125054222849194</v>
      </c>
      <c r="C46" s="2">
        <v>0.4186562195672927</v>
      </c>
    </row>
    <row r="47" spans="1:3" ht="12.75">
      <c r="A47" s="1">
        <f aca="true" t="shared" si="0" ref="A47:A110">A46+1</f>
        <v>2052</v>
      </c>
      <c r="B47" s="2">
        <v>-0.14368801511706733</v>
      </c>
      <c r="C47" s="2">
        <v>0.4126754164306171</v>
      </c>
    </row>
    <row r="48" spans="1:3" ht="12.75">
      <c r="A48" s="1">
        <f t="shared" si="0"/>
        <v>2053</v>
      </c>
      <c r="B48" s="2">
        <v>-0.13612548800564273</v>
      </c>
      <c r="C48" s="2">
        <v>0.4066946132939415</v>
      </c>
    </row>
    <row r="49" spans="1:3" ht="12.75">
      <c r="A49" s="1">
        <f t="shared" si="0"/>
        <v>2054</v>
      </c>
      <c r="B49" s="2">
        <v>-0.12856296089421812</v>
      </c>
      <c r="C49" s="2">
        <v>0.4007138101572659</v>
      </c>
    </row>
    <row r="50" spans="1:3" ht="12.75">
      <c r="A50" s="1">
        <f t="shared" si="0"/>
        <v>2055</v>
      </c>
      <c r="B50" s="2">
        <v>-0.12100043378279353</v>
      </c>
      <c r="C50" s="2">
        <v>0.39473300702059033</v>
      </c>
    </row>
    <row r="51" spans="1:3" ht="12.75">
      <c r="A51" s="1">
        <f t="shared" si="0"/>
        <v>2056</v>
      </c>
      <c r="B51" s="2">
        <v>-0.11343790667136894</v>
      </c>
      <c r="C51" s="2">
        <v>0.38875220388391474</v>
      </c>
    </row>
    <row r="52" spans="1:3" ht="12.75">
      <c r="A52" s="1">
        <f t="shared" si="0"/>
        <v>2057</v>
      </c>
      <c r="B52" s="2">
        <v>-0.10587537955994435</v>
      </c>
      <c r="C52" s="2">
        <v>0.38277140074723914</v>
      </c>
    </row>
    <row r="53" spans="1:3" ht="12.75">
      <c r="A53" s="1">
        <f t="shared" si="0"/>
        <v>2058</v>
      </c>
      <c r="B53" s="2">
        <v>-0.09831285244851976</v>
      </c>
      <c r="C53" s="2">
        <v>0.37679059761056355</v>
      </c>
    </row>
    <row r="54" spans="1:3" ht="12.75">
      <c r="A54" s="1">
        <f t="shared" si="0"/>
        <v>2059</v>
      </c>
      <c r="B54" s="2">
        <v>-0.09075032533709516</v>
      </c>
      <c r="C54" s="2">
        <v>0.37080979447388795</v>
      </c>
    </row>
    <row r="55" spans="1:3" ht="12.75">
      <c r="A55" s="1">
        <f t="shared" si="0"/>
        <v>2060</v>
      </c>
      <c r="B55" s="2">
        <v>-0.08318779822567057</v>
      </c>
      <c r="C55" s="2">
        <v>0.36482899133721236</v>
      </c>
    </row>
    <row r="56" spans="1:3" ht="12.75">
      <c r="A56" s="1">
        <f t="shared" si="0"/>
        <v>2061</v>
      </c>
      <c r="B56" s="2">
        <v>-0.07562527111424598</v>
      </c>
      <c r="C56" s="2">
        <v>0.35884818820053677</v>
      </c>
    </row>
    <row r="57" spans="1:3" ht="12.75">
      <c r="A57" s="1">
        <f t="shared" si="0"/>
        <v>2062</v>
      </c>
      <c r="B57" s="2">
        <v>-0.06806274400282139</v>
      </c>
      <c r="C57" s="2">
        <v>0.35286738506386117</v>
      </c>
    </row>
    <row r="58" spans="1:3" ht="12.75">
      <c r="A58" s="1">
        <f t="shared" si="0"/>
        <v>2063</v>
      </c>
      <c r="B58" s="2">
        <v>-0.06050021689139679</v>
      </c>
      <c r="C58" s="2">
        <v>0.3468865819271856</v>
      </c>
    </row>
    <row r="59" spans="1:3" ht="12.75">
      <c r="A59" s="1">
        <f t="shared" si="0"/>
        <v>2064</v>
      </c>
      <c r="B59" s="2">
        <v>-0.052937689779972194</v>
      </c>
      <c r="C59" s="2">
        <v>0.34090577879051</v>
      </c>
    </row>
    <row r="60" spans="1:3" ht="12.75">
      <c r="A60" s="1">
        <f t="shared" si="0"/>
        <v>2065</v>
      </c>
      <c r="B60" s="2">
        <v>-0.045375162668547596</v>
      </c>
      <c r="C60" s="2">
        <v>0.3349249756538344</v>
      </c>
    </row>
    <row r="61" spans="1:3" ht="12.75">
      <c r="A61" s="1">
        <f t="shared" si="0"/>
        <v>2066</v>
      </c>
      <c r="B61" s="2">
        <v>-0.037812635557123</v>
      </c>
      <c r="C61" s="2">
        <v>0.3289441725171588</v>
      </c>
    </row>
    <row r="62" spans="1:3" ht="12.75">
      <c r="A62" s="1">
        <f t="shared" si="0"/>
        <v>2067</v>
      </c>
      <c r="B62" s="2">
        <v>-0.0302501084456984</v>
      </c>
      <c r="C62" s="2">
        <v>0.3229633693804832</v>
      </c>
    </row>
    <row r="63" spans="1:3" ht="12.75">
      <c r="A63" s="1">
        <f t="shared" si="0"/>
        <v>2068</v>
      </c>
      <c r="B63" s="2">
        <v>-0.0226875813342738</v>
      </c>
      <c r="C63" s="2">
        <v>0.3169825662438076</v>
      </c>
    </row>
    <row r="64" spans="1:3" ht="12.75">
      <c r="A64" s="1">
        <f t="shared" si="0"/>
        <v>2069</v>
      </c>
      <c r="B64" s="2">
        <v>-0.015125054222849205</v>
      </c>
      <c r="C64" s="2">
        <v>0.311001763107132</v>
      </c>
    </row>
    <row r="65" spans="1:3" ht="12.75">
      <c r="A65" s="1">
        <f t="shared" si="0"/>
        <v>2070</v>
      </c>
      <c r="B65" s="2">
        <v>-0.007562527111424609</v>
      </c>
      <c r="C65" s="2">
        <v>0.3050209599704564</v>
      </c>
    </row>
    <row r="66" spans="1:3" ht="12.75">
      <c r="A66" s="1">
        <f t="shared" si="0"/>
        <v>2071</v>
      </c>
      <c r="B66" s="2">
        <v>-1.214306433183765E-17</v>
      </c>
      <c r="C66" s="2">
        <v>0.2990401568337808</v>
      </c>
    </row>
    <row r="67" spans="1:3" ht="12.75">
      <c r="A67" s="1">
        <f t="shared" si="0"/>
        <v>2072</v>
      </c>
      <c r="B67" s="2">
        <v>0.007562527111424584</v>
      </c>
      <c r="C67" s="2">
        <v>0.29305935369710523</v>
      </c>
    </row>
    <row r="68" spans="1:3" ht="12.75">
      <c r="A68" s="1">
        <f t="shared" si="0"/>
        <v>2073</v>
      </c>
      <c r="B68" s="2">
        <v>0</v>
      </c>
      <c r="C68" s="2">
        <v>0.28707855056042964</v>
      </c>
    </row>
    <row r="69" spans="1:3" ht="12.75">
      <c r="A69" s="1">
        <f t="shared" si="0"/>
        <v>2074</v>
      </c>
      <c r="B69" s="2">
        <v>0</v>
      </c>
      <c r="C69" s="2">
        <v>0.28109774742375404</v>
      </c>
    </row>
    <row r="70" spans="1:3" ht="12.75">
      <c r="A70" s="1">
        <f t="shared" si="0"/>
        <v>2075</v>
      </c>
      <c r="B70" s="2">
        <v>0</v>
      </c>
      <c r="C70" s="2">
        <v>0.27511694428707845</v>
      </c>
    </row>
    <row r="71" spans="1:3" ht="12.75">
      <c r="A71" s="1">
        <f t="shared" si="0"/>
        <v>2076</v>
      </c>
      <c r="B71" s="2">
        <v>0</v>
      </c>
      <c r="C71" s="2">
        <v>0.26913614115040285</v>
      </c>
    </row>
    <row r="72" spans="1:3" ht="12.75">
      <c r="A72" s="1">
        <f t="shared" si="0"/>
        <v>2077</v>
      </c>
      <c r="B72" s="2">
        <v>0</v>
      </c>
      <c r="C72" s="2">
        <v>0.26315533801372726</v>
      </c>
    </row>
    <row r="73" spans="1:3" ht="12.75">
      <c r="A73" s="1">
        <f t="shared" si="0"/>
        <v>2078</v>
      </c>
      <c r="B73" s="2">
        <v>0</v>
      </c>
      <c r="C73" s="2">
        <v>0.25717453487705166</v>
      </c>
    </row>
    <row r="74" spans="1:3" ht="12.75">
      <c r="A74" s="1">
        <f t="shared" si="0"/>
        <v>2079</v>
      </c>
      <c r="B74" s="2">
        <v>0</v>
      </c>
      <c r="C74" s="2">
        <v>0.25119373174037607</v>
      </c>
    </row>
    <row r="75" spans="1:3" ht="12.75">
      <c r="A75" s="1">
        <f t="shared" si="0"/>
        <v>2080</v>
      </c>
      <c r="B75" s="2">
        <v>0</v>
      </c>
      <c r="C75" s="2">
        <v>0.24521292860370045</v>
      </c>
    </row>
    <row r="76" spans="1:3" ht="12.75">
      <c r="A76" s="1">
        <f t="shared" si="0"/>
        <v>2081</v>
      </c>
      <c r="B76" s="2">
        <v>0</v>
      </c>
      <c r="C76" s="2">
        <v>0.23923212546702483</v>
      </c>
    </row>
    <row r="77" spans="1:3" ht="12.75">
      <c r="A77" s="1">
        <f t="shared" si="0"/>
        <v>2082</v>
      </c>
      <c r="B77" s="2">
        <v>0</v>
      </c>
      <c r="C77" s="2">
        <v>0.2332513223303492</v>
      </c>
    </row>
    <row r="78" spans="1:3" ht="12.75">
      <c r="A78" s="1">
        <f t="shared" si="0"/>
        <v>2083</v>
      </c>
      <c r="B78" s="2">
        <v>0</v>
      </c>
      <c r="C78" s="2">
        <v>0.22727051919367358</v>
      </c>
    </row>
    <row r="79" spans="1:3" ht="12.75">
      <c r="A79" s="1">
        <f t="shared" si="0"/>
        <v>2084</v>
      </c>
      <c r="B79" s="2">
        <v>0</v>
      </c>
      <c r="C79" s="2">
        <v>0.22128971605699796</v>
      </c>
    </row>
    <row r="80" spans="1:3" ht="12.75">
      <c r="A80" s="1">
        <f t="shared" si="0"/>
        <v>2085</v>
      </c>
      <c r="B80" s="2">
        <v>0</v>
      </c>
      <c r="C80" s="2">
        <v>0.21530891292032234</v>
      </c>
    </row>
    <row r="81" spans="1:3" ht="12.75">
      <c r="A81" s="1">
        <f t="shared" si="0"/>
        <v>2086</v>
      </c>
      <c r="B81" s="2">
        <v>0</v>
      </c>
      <c r="C81" s="2">
        <v>0.20932810978364672</v>
      </c>
    </row>
    <row r="82" spans="1:3" ht="12.75">
      <c r="A82" s="1">
        <f t="shared" si="0"/>
        <v>2087</v>
      </c>
      <c r="B82" s="2">
        <v>0</v>
      </c>
      <c r="C82" s="2">
        <v>0.2033473066469711</v>
      </c>
    </row>
    <row r="83" spans="1:3" ht="12.75">
      <c r="A83" s="1">
        <f t="shared" si="0"/>
        <v>2088</v>
      </c>
      <c r="B83" s="2">
        <v>0</v>
      </c>
      <c r="C83" s="2">
        <v>0.19736650351029547</v>
      </c>
    </row>
    <row r="84" spans="1:3" ht="12.75">
      <c r="A84" s="1">
        <f t="shared" si="0"/>
        <v>2089</v>
      </c>
      <c r="B84" s="2">
        <v>0</v>
      </c>
      <c r="C84" s="2">
        <v>0.19138570037361985</v>
      </c>
    </row>
    <row r="85" spans="1:3" ht="12.75">
      <c r="A85" s="1">
        <f t="shared" si="0"/>
        <v>2090</v>
      </c>
      <c r="B85" s="2">
        <v>0</v>
      </c>
      <c r="C85" s="2">
        <v>0.18540489723694423</v>
      </c>
    </row>
    <row r="86" spans="1:3" ht="12.75">
      <c r="A86" s="1">
        <f t="shared" si="0"/>
        <v>2091</v>
      </c>
      <c r="B86" s="2">
        <v>0</v>
      </c>
      <c r="C86" s="2">
        <v>0.1794240941002686</v>
      </c>
    </row>
    <row r="87" spans="1:3" ht="12.75">
      <c r="A87" s="1">
        <f t="shared" si="0"/>
        <v>2092</v>
      </c>
      <c r="B87" s="2">
        <v>0</v>
      </c>
      <c r="C87" s="2">
        <v>0.17344329096359298</v>
      </c>
    </row>
    <row r="88" spans="1:3" ht="12.75">
      <c r="A88" s="1">
        <f t="shared" si="0"/>
        <v>2093</v>
      </c>
      <c r="B88" s="2">
        <v>0</v>
      </c>
      <c r="C88" s="2">
        <v>0.16746248782691736</v>
      </c>
    </row>
    <row r="89" spans="1:3" ht="12.75">
      <c r="A89" s="1">
        <f t="shared" si="0"/>
        <v>2094</v>
      </c>
      <c r="B89" s="2">
        <v>0</v>
      </c>
      <c r="C89" s="2">
        <v>0.16148168469024174</v>
      </c>
    </row>
    <row r="90" spans="1:3" ht="12.75">
      <c r="A90" s="1">
        <f t="shared" si="0"/>
        <v>2095</v>
      </c>
      <c r="B90" s="2">
        <v>0</v>
      </c>
      <c r="C90" s="2">
        <v>0.15550088155356612</v>
      </c>
    </row>
    <row r="91" spans="1:3" ht="12.75">
      <c r="A91" s="1">
        <f t="shared" si="0"/>
        <v>2096</v>
      </c>
      <c r="B91" s="2">
        <v>0</v>
      </c>
      <c r="C91" s="2">
        <v>0.1495200784168905</v>
      </c>
    </row>
    <row r="92" spans="1:3" ht="12.75">
      <c r="A92" s="1">
        <f t="shared" si="0"/>
        <v>2097</v>
      </c>
      <c r="B92" s="2">
        <v>0</v>
      </c>
      <c r="C92" s="2">
        <v>0.14353927528021487</v>
      </c>
    </row>
    <row r="93" spans="1:3" ht="12.75">
      <c r="A93" s="1">
        <f t="shared" si="0"/>
        <v>2098</v>
      </c>
      <c r="B93" s="2">
        <v>0</v>
      </c>
      <c r="C93" s="2">
        <v>0.13755847214353925</v>
      </c>
    </row>
    <row r="94" spans="1:3" ht="12.75">
      <c r="A94" s="1">
        <f t="shared" si="0"/>
        <v>2099</v>
      </c>
      <c r="B94" s="2">
        <v>0</v>
      </c>
      <c r="C94" s="2">
        <v>0.13157766900686363</v>
      </c>
    </row>
    <row r="95" spans="1:3" ht="12.75">
      <c r="A95" s="1">
        <f t="shared" si="0"/>
        <v>2100</v>
      </c>
      <c r="B95" s="2">
        <v>0</v>
      </c>
      <c r="C95" s="2">
        <v>0.125596865870188</v>
      </c>
    </row>
    <row r="96" spans="1:3" ht="12.75">
      <c r="A96" s="1">
        <f t="shared" si="0"/>
        <v>2101</v>
      </c>
      <c r="B96" s="2">
        <v>0</v>
      </c>
      <c r="C96" s="2">
        <v>0.1196160627335124</v>
      </c>
    </row>
    <row r="97" spans="1:3" ht="12.75">
      <c r="A97" s="1">
        <f t="shared" si="0"/>
        <v>2102</v>
      </c>
      <c r="B97" s="2">
        <v>0</v>
      </c>
      <c r="C97" s="2">
        <v>0.11363525959683679</v>
      </c>
    </row>
    <row r="98" spans="1:3" ht="12.75">
      <c r="A98" s="1">
        <f t="shared" si="0"/>
        <v>2103</v>
      </c>
      <c r="B98" s="2">
        <v>0</v>
      </c>
      <c r="C98" s="2">
        <v>0.10765445646016118</v>
      </c>
    </row>
    <row r="99" spans="1:3" ht="12.75">
      <c r="A99" s="1">
        <f t="shared" si="0"/>
        <v>2104</v>
      </c>
      <c r="B99" s="2">
        <v>0</v>
      </c>
      <c r="C99" s="2">
        <v>0.10167365332348557</v>
      </c>
    </row>
    <row r="100" spans="1:3" ht="12.75">
      <c r="A100" s="1">
        <f t="shared" si="0"/>
        <v>2105</v>
      </c>
      <c r="B100" s="2">
        <v>0</v>
      </c>
      <c r="C100" s="2">
        <v>0.09569285018680997</v>
      </c>
    </row>
    <row r="101" spans="1:3" ht="12.75">
      <c r="A101" s="1">
        <f t="shared" si="0"/>
        <v>2106</v>
      </c>
      <c r="B101" s="2">
        <v>0</v>
      </c>
      <c r="C101" s="2">
        <v>0.08971204705013436</v>
      </c>
    </row>
    <row r="102" spans="1:3" ht="12.75">
      <c r="A102" s="1">
        <f t="shared" si="0"/>
        <v>2107</v>
      </c>
      <c r="B102" s="2">
        <v>0</v>
      </c>
      <c r="C102" s="2">
        <v>0.08373124391345875</v>
      </c>
    </row>
    <row r="103" spans="1:3" ht="12.75">
      <c r="A103" s="1">
        <f t="shared" si="0"/>
        <v>2108</v>
      </c>
      <c r="B103" s="2">
        <v>0</v>
      </c>
      <c r="C103" s="2">
        <v>0.07775044077678314</v>
      </c>
    </row>
    <row r="104" spans="1:3" ht="12.75">
      <c r="A104" s="1">
        <f t="shared" si="0"/>
        <v>2109</v>
      </c>
      <c r="B104" s="2">
        <v>0</v>
      </c>
      <c r="C104" s="2">
        <v>0.07176963764010753</v>
      </c>
    </row>
    <row r="105" spans="1:3" ht="12.75">
      <c r="A105" s="1">
        <f t="shared" si="0"/>
        <v>2110</v>
      </c>
      <c r="B105" s="2">
        <v>0</v>
      </c>
      <c r="C105" s="2">
        <v>0.06578883450343193</v>
      </c>
    </row>
    <row r="106" spans="1:3" ht="12.75">
      <c r="A106" s="1">
        <f t="shared" si="0"/>
        <v>2111</v>
      </c>
      <c r="B106" s="2">
        <v>0</v>
      </c>
      <c r="C106" s="2">
        <v>0.05980803136675632</v>
      </c>
    </row>
    <row r="107" spans="1:3" ht="12.75">
      <c r="A107" s="1">
        <f t="shared" si="0"/>
        <v>2112</v>
      </c>
      <c r="B107" s="2">
        <v>0</v>
      </c>
      <c r="C107" s="2">
        <v>0.05382722823008071</v>
      </c>
    </row>
    <row r="108" spans="1:3" ht="12.75">
      <c r="A108" s="1">
        <f t="shared" si="0"/>
        <v>2113</v>
      </c>
      <c r="B108" s="2">
        <v>0</v>
      </c>
      <c r="C108" s="2">
        <v>0.0478464250934051</v>
      </c>
    </row>
    <row r="109" spans="1:3" ht="12.75">
      <c r="A109" s="1">
        <f t="shared" si="0"/>
        <v>2114</v>
      </c>
      <c r="B109" s="2">
        <v>0</v>
      </c>
      <c r="C109" s="2">
        <v>0.04186562195672949</v>
      </c>
    </row>
    <row r="110" spans="1:3" ht="12.75">
      <c r="A110" s="1">
        <f t="shared" si="0"/>
        <v>2115</v>
      </c>
      <c r="B110" s="2">
        <v>0</v>
      </c>
      <c r="C110" s="2">
        <v>0.035884818820053885</v>
      </c>
    </row>
    <row r="111" spans="1:3" ht="12.75">
      <c r="A111" s="1">
        <f aca="true" t="shared" si="1" ref="A111:A174">A110+1</f>
        <v>2116</v>
      </c>
      <c r="B111" s="2">
        <v>0</v>
      </c>
      <c r="C111" s="2">
        <v>0.029904015683378277</v>
      </c>
    </row>
    <row r="112" spans="1:3" ht="12.75">
      <c r="A112" s="1">
        <f t="shared" si="1"/>
        <v>2117</v>
      </c>
      <c r="B112" s="2">
        <v>0</v>
      </c>
      <c r="C112" s="2">
        <v>0.02392321254670267</v>
      </c>
    </row>
    <row r="113" spans="1:3" ht="12.75">
      <c r="A113" s="1">
        <f t="shared" si="1"/>
        <v>2118</v>
      </c>
      <c r="B113" s="2">
        <v>0</v>
      </c>
      <c r="C113" s="2">
        <v>0.01794240941002706</v>
      </c>
    </row>
    <row r="114" spans="1:3" ht="12.75">
      <c r="A114" s="1">
        <f t="shared" si="1"/>
        <v>2119</v>
      </c>
      <c r="B114" s="2">
        <v>0</v>
      </c>
      <c r="C114" s="2">
        <v>0.01196160627335145</v>
      </c>
    </row>
    <row r="115" spans="1:3" ht="12.75">
      <c r="A115" s="1">
        <f t="shared" si="1"/>
        <v>2120</v>
      </c>
      <c r="B115" s="2">
        <v>0</v>
      </c>
      <c r="C115" s="2">
        <v>0.005980803136675841</v>
      </c>
    </row>
    <row r="116" spans="1:3" ht="12.75">
      <c r="A116" s="1">
        <f t="shared" si="1"/>
        <v>2121</v>
      </c>
      <c r="B116" s="2">
        <v>0</v>
      </c>
      <c r="C116" s="2">
        <v>2.3071822230491534E-16</v>
      </c>
    </row>
    <row r="117" spans="1:3" ht="12.75">
      <c r="A117" s="1">
        <f t="shared" si="1"/>
        <v>2122</v>
      </c>
      <c r="B117" s="2">
        <v>0</v>
      </c>
      <c r="C117" s="2">
        <v>-0.005980803136675379</v>
      </c>
    </row>
    <row r="118" spans="1:3" ht="12.75">
      <c r="A118" s="1">
        <f t="shared" si="1"/>
        <v>2123</v>
      </c>
      <c r="B118" s="2">
        <v>0</v>
      </c>
      <c r="C118" s="2">
        <v>0</v>
      </c>
    </row>
    <row r="119" spans="1:3" ht="12.75">
      <c r="A119" s="1">
        <f t="shared" si="1"/>
        <v>2124</v>
      </c>
      <c r="B119" s="2">
        <v>0</v>
      </c>
      <c r="C119" s="2">
        <v>0</v>
      </c>
    </row>
    <row r="120" spans="1:3" ht="12.75">
      <c r="A120" s="1">
        <f t="shared" si="1"/>
        <v>2125</v>
      </c>
      <c r="B120" s="2">
        <v>0</v>
      </c>
      <c r="C120" s="2">
        <v>0</v>
      </c>
    </row>
    <row r="121" spans="1:3" ht="12.75">
      <c r="A121" s="1">
        <f t="shared" si="1"/>
        <v>2126</v>
      </c>
      <c r="B121" s="2">
        <v>0</v>
      </c>
      <c r="C121" s="2">
        <v>0</v>
      </c>
    </row>
    <row r="122" spans="1:3" ht="12.75">
      <c r="A122" s="1">
        <f t="shared" si="1"/>
        <v>2127</v>
      </c>
      <c r="B122" s="2">
        <v>0</v>
      </c>
      <c r="C122" s="2">
        <v>0</v>
      </c>
    </row>
    <row r="123" spans="1:3" ht="12.75">
      <c r="A123" s="1">
        <f t="shared" si="1"/>
        <v>2128</v>
      </c>
      <c r="B123" s="2">
        <v>0</v>
      </c>
      <c r="C123" s="2">
        <v>0</v>
      </c>
    </row>
    <row r="124" spans="1:3" ht="12.75">
      <c r="A124" s="1">
        <f t="shared" si="1"/>
        <v>2129</v>
      </c>
      <c r="B124" s="2">
        <v>0</v>
      </c>
      <c r="C124" s="2">
        <v>0</v>
      </c>
    </row>
    <row r="125" spans="1:3" ht="12.75">
      <c r="A125" s="1">
        <f t="shared" si="1"/>
        <v>2130</v>
      </c>
      <c r="B125" s="2">
        <v>0</v>
      </c>
      <c r="C125" s="2">
        <v>0</v>
      </c>
    </row>
    <row r="126" spans="1:3" ht="12.75">
      <c r="A126" s="1">
        <f t="shared" si="1"/>
        <v>2131</v>
      </c>
      <c r="B126" s="2">
        <v>0</v>
      </c>
      <c r="C126" s="2">
        <v>0</v>
      </c>
    </row>
    <row r="127" spans="1:3" ht="12.75">
      <c r="A127" s="1">
        <f t="shared" si="1"/>
        <v>2132</v>
      </c>
      <c r="B127" s="2">
        <v>0</v>
      </c>
      <c r="C127" s="2">
        <v>0</v>
      </c>
    </row>
    <row r="128" spans="1:3" ht="12.75">
      <c r="A128" s="1">
        <f t="shared" si="1"/>
        <v>2133</v>
      </c>
      <c r="B128" s="2">
        <v>0</v>
      </c>
      <c r="C128" s="2">
        <v>0</v>
      </c>
    </row>
    <row r="129" spans="1:3" ht="12.75">
      <c r="A129" s="1">
        <f t="shared" si="1"/>
        <v>2134</v>
      </c>
      <c r="B129" s="2">
        <v>0</v>
      </c>
      <c r="C129" s="2">
        <v>0</v>
      </c>
    </row>
    <row r="130" spans="1:3" ht="12.75">
      <c r="A130" s="1">
        <f t="shared" si="1"/>
        <v>2135</v>
      </c>
      <c r="B130" s="2">
        <v>0</v>
      </c>
      <c r="C130" s="2">
        <v>0</v>
      </c>
    </row>
    <row r="131" spans="1:3" ht="12.75">
      <c r="A131" s="1">
        <f t="shared" si="1"/>
        <v>2136</v>
      </c>
      <c r="B131" s="2">
        <v>0</v>
      </c>
      <c r="C131" s="2">
        <v>0</v>
      </c>
    </row>
    <row r="132" spans="1:3" ht="12.75">
      <c r="A132" s="1">
        <f t="shared" si="1"/>
        <v>2137</v>
      </c>
      <c r="B132" s="2">
        <v>0</v>
      </c>
      <c r="C132" s="2">
        <v>0</v>
      </c>
    </row>
    <row r="133" spans="1:3" ht="12.75">
      <c r="A133" s="1">
        <f t="shared" si="1"/>
        <v>2138</v>
      </c>
      <c r="B133" s="2">
        <v>0</v>
      </c>
      <c r="C133" s="2">
        <v>0</v>
      </c>
    </row>
    <row r="134" spans="1:3" ht="12.75">
      <c r="A134" s="1">
        <f t="shared" si="1"/>
        <v>2139</v>
      </c>
      <c r="B134" s="2">
        <v>0</v>
      </c>
      <c r="C134" s="2">
        <v>0</v>
      </c>
    </row>
    <row r="135" spans="1:3" ht="12.75">
      <c r="A135" s="1">
        <f t="shared" si="1"/>
        <v>2140</v>
      </c>
      <c r="B135" s="2">
        <v>0</v>
      </c>
      <c r="C135" s="2">
        <v>0</v>
      </c>
    </row>
    <row r="136" spans="1:3" ht="12.75">
      <c r="A136" s="1">
        <f t="shared" si="1"/>
        <v>2141</v>
      </c>
      <c r="B136" s="2">
        <v>0</v>
      </c>
      <c r="C136" s="2">
        <v>0</v>
      </c>
    </row>
    <row r="137" spans="1:3" ht="12.75">
      <c r="A137" s="1">
        <f t="shared" si="1"/>
        <v>2142</v>
      </c>
      <c r="B137" s="2">
        <v>0</v>
      </c>
      <c r="C137" s="2">
        <v>0</v>
      </c>
    </row>
    <row r="138" spans="1:3" ht="12.75">
      <c r="A138" s="1">
        <f t="shared" si="1"/>
        <v>2143</v>
      </c>
      <c r="B138" s="2">
        <v>0</v>
      </c>
      <c r="C138" s="2">
        <v>0</v>
      </c>
    </row>
    <row r="139" spans="1:3" ht="12.75">
      <c r="A139" s="1">
        <f t="shared" si="1"/>
        <v>2144</v>
      </c>
      <c r="B139" s="2">
        <v>0</v>
      </c>
      <c r="C139" s="2">
        <v>0</v>
      </c>
    </row>
    <row r="140" spans="1:3" ht="12.75">
      <c r="A140" s="1">
        <f t="shared" si="1"/>
        <v>2145</v>
      </c>
      <c r="B140" s="2">
        <v>0</v>
      </c>
      <c r="C140" s="2">
        <v>0</v>
      </c>
    </row>
    <row r="141" spans="1:3" ht="12.75">
      <c r="A141" s="1">
        <f t="shared" si="1"/>
        <v>2146</v>
      </c>
      <c r="B141" s="2">
        <v>0</v>
      </c>
      <c r="C141" s="2">
        <v>0</v>
      </c>
    </row>
    <row r="142" spans="1:3" ht="12.75">
      <c r="A142" s="1">
        <f t="shared" si="1"/>
        <v>2147</v>
      </c>
      <c r="B142" s="2">
        <v>0</v>
      </c>
      <c r="C142" s="2">
        <v>0</v>
      </c>
    </row>
    <row r="143" spans="1:3" ht="12.75">
      <c r="A143" s="1">
        <f t="shared" si="1"/>
        <v>2148</v>
      </c>
      <c r="B143" s="2">
        <v>0</v>
      </c>
      <c r="C143" s="2">
        <v>0</v>
      </c>
    </row>
    <row r="144" spans="1:3" ht="12.75">
      <c r="A144" s="1">
        <f t="shared" si="1"/>
        <v>2149</v>
      </c>
      <c r="B144" s="2">
        <v>0</v>
      </c>
      <c r="C144" s="2">
        <v>0</v>
      </c>
    </row>
    <row r="145" spans="1:3" ht="12.75">
      <c r="A145" s="1">
        <f t="shared" si="1"/>
        <v>2150</v>
      </c>
      <c r="B145" s="2">
        <v>0</v>
      </c>
      <c r="C145" s="2">
        <v>0</v>
      </c>
    </row>
    <row r="146" spans="1:3" ht="12.75">
      <c r="A146" s="1">
        <f t="shared" si="1"/>
        <v>2151</v>
      </c>
      <c r="B146" s="2">
        <v>0</v>
      </c>
      <c r="C146" s="2">
        <v>0</v>
      </c>
    </row>
    <row r="147" spans="1:3" ht="12.75">
      <c r="A147" s="1">
        <f t="shared" si="1"/>
        <v>2152</v>
      </c>
      <c r="B147" s="2">
        <v>0</v>
      </c>
      <c r="C147" s="2">
        <v>0</v>
      </c>
    </row>
    <row r="148" spans="1:3" ht="12.75">
      <c r="A148" s="1">
        <f t="shared" si="1"/>
        <v>2153</v>
      </c>
      <c r="B148" s="2">
        <v>0</v>
      </c>
      <c r="C148" s="2">
        <v>0</v>
      </c>
    </row>
    <row r="149" spans="1:3" ht="12.75">
      <c r="A149" s="1">
        <f t="shared" si="1"/>
        <v>2154</v>
      </c>
      <c r="B149" s="2">
        <v>0</v>
      </c>
      <c r="C149" s="2">
        <v>0</v>
      </c>
    </row>
    <row r="150" spans="1:3" ht="12.75">
      <c r="A150" s="1">
        <f t="shared" si="1"/>
        <v>2155</v>
      </c>
      <c r="B150" s="2">
        <v>0</v>
      </c>
      <c r="C150" s="2">
        <v>0</v>
      </c>
    </row>
    <row r="151" spans="1:3" ht="12.75">
      <c r="A151" s="1">
        <f t="shared" si="1"/>
        <v>2156</v>
      </c>
      <c r="B151" s="2">
        <v>0</v>
      </c>
      <c r="C151" s="2">
        <v>0</v>
      </c>
    </row>
    <row r="152" spans="1:3" ht="12.75">
      <c r="A152" s="1">
        <f t="shared" si="1"/>
        <v>2157</v>
      </c>
      <c r="B152" s="2">
        <v>0</v>
      </c>
      <c r="C152" s="2">
        <v>0</v>
      </c>
    </row>
    <row r="153" spans="1:3" ht="12.75">
      <c r="A153" s="1">
        <f t="shared" si="1"/>
        <v>2158</v>
      </c>
      <c r="B153" s="2">
        <v>0</v>
      </c>
      <c r="C153" s="2">
        <v>0</v>
      </c>
    </row>
    <row r="154" spans="1:3" ht="12.75">
      <c r="A154" s="1">
        <f t="shared" si="1"/>
        <v>2159</v>
      </c>
      <c r="B154" s="2">
        <v>0</v>
      </c>
      <c r="C154" s="2">
        <v>0</v>
      </c>
    </row>
    <row r="155" spans="1:3" ht="12.75">
      <c r="A155" s="1">
        <f t="shared" si="1"/>
        <v>2160</v>
      </c>
      <c r="B155" s="2">
        <v>0</v>
      </c>
      <c r="C155" s="2">
        <v>0</v>
      </c>
    </row>
    <row r="156" spans="1:3" ht="12.75">
      <c r="A156" s="1">
        <f t="shared" si="1"/>
        <v>2161</v>
      </c>
      <c r="B156" s="2">
        <v>0</v>
      </c>
      <c r="C156" s="2">
        <v>0</v>
      </c>
    </row>
    <row r="157" spans="1:3" ht="12.75">
      <c r="A157" s="1">
        <f t="shared" si="1"/>
        <v>2162</v>
      </c>
      <c r="B157" s="2">
        <v>0</v>
      </c>
      <c r="C157" s="2">
        <v>0</v>
      </c>
    </row>
    <row r="158" spans="1:3" ht="12.75">
      <c r="A158" s="1">
        <f t="shared" si="1"/>
        <v>2163</v>
      </c>
      <c r="B158" s="2">
        <v>0</v>
      </c>
      <c r="C158" s="2">
        <v>0</v>
      </c>
    </row>
    <row r="159" spans="1:3" ht="12.75">
      <c r="A159" s="1">
        <f t="shared" si="1"/>
        <v>2164</v>
      </c>
      <c r="B159" s="2">
        <v>0</v>
      </c>
      <c r="C159" s="2">
        <v>0</v>
      </c>
    </row>
    <row r="160" spans="1:3" ht="12.75">
      <c r="A160" s="1">
        <f t="shared" si="1"/>
        <v>2165</v>
      </c>
      <c r="B160" s="2">
        <v>0</v>
      </c>
      <c r="C160" s="2">
        <v>0</v>
      </c>
    </row>
    <row r="161" spans="1:3" ht="12.75">
      <c r="A161" s="1">
        <f t="shared" si="1"/>
        <v>2166</v>
      </c>
      <c r="B161" s="2">
        <v>0</v>
      </c>
      <c r="C161" s="2">
        <v>0</v>
      </c>
    </row>
    <row r="162" spans="1:3" ht="12.75">
      <c r="A162" s="1">
        <f t="shared" si="1"/>
        <v>2167</v>
      </c>
      <c r="B162" s="2">
        <v>0</v>
      </c>
      <c r="C162" s="2">
        <v>0</v>
      </c>
    </row>
    <row r="163" spans="1:3" ht="12.75">
      <c r="A163" s="1">
        <f t="shared" si="1"/>
        <v>2168</v>
      </c>
      <c r="B163" s="2">
        <v>0</v>
      </c>
      <c r="C163" s="2">
        <v>0</v>
      </c>
    </row>
    <row r="164" spans="1:3" ht="12.75">
      <c r="A164" s="1">
        <f t="shared" si="1"/>
        <v>2169</v>
      </c>
      <c r="B164" s="2">
        <v>0</v>
      </c>
      <c r="C164" s="2">
        <v>0</v>
      </c>
    </row>
    <row r="165" spans="1:3" ht="12.75">
      <c r="A165" s="1">
        <f t="shared" si="1"/>
        <v>2170</v>
      </c>
      <c r="B165" s="2">
        <v>0</v>
      </c>
      <c r="C165" s="2">
        <v>0</v>
      </c>
    </row>
    <row r="166" spans="1:3" ht="12.75">
      <c r="A166" s="1">
        <f t="shared" si="1"/>
        <v>2171</v>
      </c>
      <c r="B166" s="2">
        <v>0</v>
      </c>
      <c r="C166" s="2">
        <v>0</v>
      </c>
    </row>
    <row r="167" spans="1:3" ht="12.75">
      <c r="A167" s="1">
        <f t="shared" si="1"/>
        <v>2172</v>
      </c>
      <c r="B167" s="2">
        <v>0</v>
      </c>
      <c r="C167" s="2">
        <v>0</v>
      </c>
    </row>
    <row r="168" spans="1:3" ht="12.75">
      <c r="A168" s="1">
        <f t="shared" si="1"/>
        <v>2173</v>
      </c>
      <c r="B168" s="2">
        <v>0</v>
      </c>
      <c r="C168" s="2">
        <v>0</v>
      </c>
    </row>
    <row r="169" spans="1:3" ht="12.75">
      <c r="A169" s="1">
        <f t="shared" si="1"/>
        <v>2174</v>
      </c>
      <c r="B169" s="2">
        <v>0</v>
      </c>
      <c r="C169" s="2">
        <v>0</v>
      </c>
    </row>
    <row r="170" spans="1:3" ht="12.75">
      <c r="A170" s="1">
        <f t="shared" si="1"/>
        <v>2175</v>
      </c>
      <c r="B170" s="2">
        <v>0</v>
      </c>
      <c r="C170" s="2">
        <v>0</v>
      </c>
    </row>
    <row r="171" spans="1:3" ht="12.75">
      <c r="A171" s="1">
        <f t="shared" si="1"/>
        <v>2176</v>
      </c>
      <c r="B171" s="2">
        <v>0</v>
      </c>
      <c r="C171" s="2">
        <v>0</v>
      </c>
    </row>
    <row r="172" spans="1:3" ht="12.75">
      <c r="A172" s="1">
        <f t="shared" si="1"/>
        <v>2177</v>
      </c>
      <c r="B172" s="2">
        <v>0</v>
      </c>
      <c r="C172" s="2">
        <v>0</v>
      </c>
    </row>
    <row r="173" spans="1:3" ht="12.75">
      <c r="A173" s="1">
        <f t="shared" si="1"/>
        <v>2178</v>
      </c>
      <c r="B173" s="2">
        <v>0</v>
      </c>
      <c r="C173" s="2">
        <v>0</v>
      </c>
    </row>
    <row r="174" spans="1:3" ht="12.75">
      <c r="A174" s="1">
        <f t="shared" si="1"/>
        <v>2179</v>
      </c>
      <c r="B174" s="2">
        <v>0</v>
      </c>
      <c r="C174" s="2">
        <v>0</v>
      </c>
    </row>
    <row r="175" spans="1:3" ht="12.75">
      <c r="A175" s="1">
        <f aca="true" t="shared" si="2" ref="A175:A238">A174+1</f>
        <v>2180</v>
      </c>
      <c r="B175" s="2">
        <v>0</v>
      </c>
      <c r="C175" s="2">
        <v>0</v>
      </c>
    </row>
    <row r="176" spans="1:3" ht="12.75">
      <c r="A176" s="1">
        <f t="shared" si="2"/>
        <v>2181</v>
      </c>
      <c r="B176" s="2">
        <v>0</v>
      </c>
      <c r="C176" s="2">
        <v>0</v>
      </c>
    </row>
    <row r="177" spans="1:3" ht="12.75">
      <c r="A177" s="1">
        <f t="shared" si="2"/>
        <v>2182</v>
      </c>
      <c r="B177" s="2">
        <v>0</v>
      </c>
      <c r="C177" s="2">
        <v>0</v>
      </c>
    </row>
    <row r="178" spans="1:3" ht="12.75">
      <c r="A178" s="1">
        <f t="shared" si="2"/>
        <v>2183</v>
      </c>
      <c r="B178" s="2">
        <v>0</v>
      </c>
      <c r="C178" s="2">
        <v>0</v>
      </c>
    </row>
    <row r="179" spans="1:3" ht="12.75">
      <c r="A179" s="1">
        <f t="shared" si="2"/>
        <v>2184</v>
      </c>
      <c r="B179" s="2">
        <v>0</v>
      </c>
      <c r="C179" s="2">
        <v>0</v>
      </c>
    </row>
    <row r="180" spans="1:3" ht="12.75">
      <c r="A180" s="1">
        <f t="shared" si="2"/>
        <v>2185</v>
      </c>
      <c r="B180" s="2">
        <v>0</v>
      </c>
      <c r="C180" s="2">
        <v>0</v>
      </c>
    </row>
    <row r="181" spans="1:3" ht="12.75">
      <c r="A181" s="1">
        <f t="shared" si="2"/>
        <v>2186</v>
      </c>
      <c r="B181" s="2">
        <v>0</v>
      </c>
      <c r="C181" s="2">
        <v>0</v>
      </c>
    </row>
    <row r="182" spans="1:3" ht="12.75">
      <c r="A182" s="1">
        <f t="shared" si="2"/>
        <v>2187</v>
      </c>
      <c r="B182" s="2">
        <v>0</v>
      </c>
      <c r="C182" s="2">
        <v>0</v>
      </c>
    </row>
    <row r="183" spans="1:3" ht="12.75">
      <c r="A183" s="1">
        <f t="shared" si="2"/>
        <v>2188</v>
      </c>
      <c r="B183" s="2">
        <v>0</v>
      </c>
      <c r="C183" s="2">
        <v>0</v>
      </c>
    </row>
    <row r="184" spans="1:3" ht="12.75">
      <c r="A184" s="1">
        <f t="shared" si="2"/>
        <v>2189</v>
      </c>
      <c r="B184" s="2">
        <v>0</v>
      </c>
      <c r="C184" s="2">
        <v>0</v>
      </c>
    </row>
    <row r="185" spans="1:3" ht="12.75">
      <c r="A185" s="1">
        <f t="shared" si="2"/>
        <v>2190</v>
      </c>
      <c r="B185" s="2">
        <v>0</v>
      </c>
      <c r="C185" s="2">
        <v>0</v>
      </c>
    </row>
    <row r="186" spans="1:3" ht="12.75">
      <c r="A186" s="1">
        <f t="shared" si="2"/>
        <v>2191</v>
      </c>
      <c r="B186" s="2">
        <v>0</v>
      </c>
      <c r="C186" s="2">
        <v>0</v>
      </c>
    </row>
    <row r="187" spans="1:3" ht="12.75">
      <c r="A187" s="1">
        <f t="shared" si="2"/>
        <v>2192</v>
      </c>
      <c r="B187" s="2">
        <v>0</v>
      </c>
      <c r="C187" s="2">
        <v>0</v>
      </c>
    </row>
    <row r="188" spans="1:3" ht="12.75">
      <c r="A188" s="1">
        <f t="shared" si="2"/>
        <v>2193</v>
      </c>
      <c r="B188" s="2">
        <v>0</v>
      </c>
      <c r="C188" s="2">
        <v>0</v>
      </c>
    </row>
    <row r="189" spans="1:3" ht="12.75">
      <c r="A189" s="1">
        <f t="shared" si="2"/>
        <v>2194</v>
      </c>
      <c r="B189" s="2">
        <v>0</v>
      </c>
      <c r="C189" s="2">
        <v>0</v>
      </c>
    </row>
    <row r="190" spans="1:3" ht="12.75">
      <c r="A190" s="1">
        <f t="shared" si="2"/>
        <v>2195</v>
      </c>
      <c r="B190" s="2">
        <v>0</v>
      </c>
      <c r="C190" s="2">
        <v>0</v>
      </c>
    </row>
    <row r="191" spans="1:3" ht="12.75">
      <c r="A191" s="1">
        <f t="shared" si="2"/>
        <v>2196</v>
      </c>
      <c r="B191" s="2">
        <v>0</v>
      </c>
      <c r="C191" s="2">
        <v>0</v>
      </c>
    </row>
    <row r="192" spans="1:3" ht="12.75">
      <c r="A192" s="1">
        <f t="shared" si="2"/>
        <v>2197</v>
      </c>
      <c r="B192" s="2">
        <v>0</v>
      </c>
      <c r="C192" s="2">
        <v>0</v>
      </c>
    </row>
    <row r="193" spans="1:3" ht="12.75">
      <c r="A193" s="1">
        <f t="shared" si="2"/>
        <v>2198</v>
      </c>
      <c r="B193" s="2">
        <v>0</v>
      </c>
      <c r="C193" s="2">
        <v>0</v>
      </c>
    </row>
    <row r="194" spans="1:3" ht="12.75">
      <c r="A194" s="1">
        <f t="shared" si="2"/>
        <v>2199</v>
      </c>
      <c r="B194" s="2">
        <v>0</v>
      </c>
      <c r="C194" s="2">
        <v>0</v>
      </c>
    </row>
    <row r="195" spans="1:3" ht="12.75">
      <c r="A195" s="1">
        <f t="shared" si="2"/>
        <v>2200</v>
      </c>
      <c r="B195" s="2">
        <v>0</v>
      </c>
      <c r="C195" s="2">
        <v>0</v>
      </c>
    </row>
    <row r="196" spans="1:3" ht="12.75">
      <c r="A196" s="1">
        <f t="shared" si="2"/>
        <v>2201</v>
      </c>
      <c r="B196" s="2">
        <v>0</v>
      </c>
      <c r="C196" s="2">
        <v>0</v>
      </c>
    </row>
    <row r="197" spans="1:3" ht="12.75">
      <c r="A197" s="1">
        <f t="shared" si="2"/>
        <v>2202</v>
      </c>
      <c r="B197" s="2">
        <v>0</v>
      </c>
      <c r="C197" s="2">
        <v>0</v>
      </c>
    </row>
    <row r="198" spans="1:3" ht="12.75">
      <c r="A198" s="1">
        <f t="shared" si="2"/>
        <v>2203</v>
      </c>
      <c r="B198" s="2">
        <v>0</v>
      </c>
      <c r="C198" s="2">
        <v>0</v>
      </c>
    </row>
    <row r="199" spans="1:3" ht="12.75">
      <c r="A199" s="1">
        <f t="shared" si="2"/>
        <v>2204</v>
      </c>
      <c r="B199" s="2">
        <v>0</v>
      </c>
      <c r="C199" s="2">
        <v>0</v>
      </c>
    </row>
    <row r="200" spans="1:3" ht="12.75">
      <c r="A200" s="1">
        <f t="shared" si="2"/>
        <v>2205</v>
      </c>
      <c r="B200" s="2">
        <v>0</v>
      </c>
      <c r="C200" s="2">
        <v>0</v>
      </c>
    </row>
    <row r="201" spans="1:3" ht="12.75">
      <c r="A201" s="1">
        <f t="shared" si="2"/>
        <v>2206</v>
      </c>
      <c r="B201" s="2">
        <v>0</v>
      </c>
      <c r="C201" s="2">
        <v>0</v>
      </c>
    </row>
    <row r="202" spans="1:3" ht="12.75">
      <c r="A202" s="1">
        <f t="shared" si="2"/>
        <v>2207</v>
      </c>
      <c r="B202" s="2">
        <v>0</v>
      </c>
      <c r="C202" s="2">
        <v>0</v>
      </c>
    </row>
    <row r="203" spans="1:3" ht="12.75">
      <c r="A203" s="1">
        <f t="shared" si="2"/>
        <v>2208</v>
      </c>
      <c r="B203" s="2">
        <v>0</v>
      </c>
      <c r="C203" s="2">
        <v>0</v>
      </c>
    </row>
    <row r="204" spans="1:3" ht="12.75">
      <c r="A204" s="1">
        <f t="shared" si="2"/>
        <v>2209</v>
      </c>
      <c r="B204" s="2">
        <v>0</v>
      </c>
      <c r="C204" s="2">
        <v>0</v>
      </c>
    </row>
    <row r="205" spans="1:3" ht="12.75">
      <c r="A205" s="1">
        <f t="shared" si="2"/>
        <v>2210</v>
      </c>
      <c r="B205" s="2">
        <v>0</v>
      </c>
      <c r="C205" s="2">
        <v>0</v>
      </c>
    </row>
    <row r="206" spans="1:3" ht="12.75">
      <c r="A206" s="1">
        <f t="shared" si="2"/>
        <v>2211</v>
      </c>
      <c r="B206" s="2">
        <v>0</v>
      </c>
      <c r="C206" s="2">
        <v>0</v>
      </c>
    </row>
    <row r="207" spans="1:3" ht="12.75">
      <c r="A207" s="1">
        <f t="shared" si="2"/>
        <v>2212</v>
      </c>
      <c r="B207" s="2">
        <v>0</v>
      </c>
      <c r="C207" s="2">
        <v>0</v>
      </c>
    </row>
    <row r="208" spans="1:3" ht="12.75">
      <c r="A208" s="1">
        <f t="shared" si="2"/>
        <v>2213</v>
      </c>
      <c r="B208" s="2">
        <v>0</v>
      </c>
      <c r="C208" s="2">
        <v>0</v>
      </c>
    </row>
    <row r="209" spans="1:3" ht="12.75">
      <c r="A209" s="1">
        <f t="shared" si="2"/>
        <v>2214</v>
      </c>
      <c r="B209" s="2">
        <v>0</v>
      </c>
      <c r="C209" s="2">
        <v>0</v>
      </c>
    </row>
    <row r="210" spans="1:3" ht="12.75">
      <c r="A210" s="1">
        <f t="shared" si="2"/>
        <v>2215</v>
      </c>
      <c r="B210" s="2">
        <v>0</v>
      </c>
      <c r="C210" s="2">
        <v>0</v>
      </c>
    </row>
    <row r="211" spans="1:3" ht="12.75">
      <c r="A211" s="1">
        <f t="shared" si="2"/>
        <v>2216</v>
      </c>
      <c r="B211" s="2">
        <v>0</v>
      </c>
      <c r="C211" s="2">
        <v>0</v>
      </c>
    </row>
    <row r="212" spans="1:3" ht="12.75">
      <c r="A212" s="1">
        <f t="shared" si="2"/>
        <v>2217</v>
      </c>
      <c r="B212" s="2">
        <v>0</v>
      </c>
      <c r="C212" s="2">
        <v>0</v>
      </c>
    </row>
    <row r="213" spans="1:3" ht="12.75">
      <c r="A213" s="1">
        <f t="shared" si="2"/>
        <v>2218</v>
      </c>
      <c r="B213" s="2">
        <v>0</v>
      </c>
      <c r="C213" s="2">
        <v>0</v>
      </c>
    </row>
    <row r="214" spans="1:3" ht="12.75">
      <c r="A214" s="1">
        <f t="shared" si="2"/>
        <v>2219</v>
      </c>
      <c r="B214" s="2">
        <v>0</v>
      </c>
      <c r="C214" s="2">
        <v>0</v>
      </c>
    </row>
    <row r="215" spans="1:3" ht="12.75">
      <c r="A215" s="1">
        <f t="shared" si="2"/>
        <v>2220</v>
      </c>
      <c r="B215" s="2">
        <v>0</v>
      </c>
      <c r="C215" s="2">
        <v>0</v>
      </c>
    </row>
    <row r="216" spans="1:3" ht="12.75">
      <c r="A216" s="1">
        <f t="shared" si="2"/>
        <v>2221</v>
      </c>
      <c r="B216" s="2">
        <v>0</v>
      </c>
      <c r="C216" s="2">
        <v>0</v>
      </c>
    </row>
    <row r="217" spans="1:3" ht="12.75">
      <c r="A217" s="1">
        <f t="shared" si="2"/>
        <v>2222</v>
      </c>
      <c r="B217" s="2">
        <v>0</v>
      </c>
      <c r="C217" s="2">
        <v>0</v>
      </c>
    </row>
    <row r="218" spans="1:3" ht="12.75">
      <c r="A218" s="1">
        <f t="shared" si="2"/>
        <v>2223</v>
      </c>
      <c r="B218" s="2">
        <v>0</v>
      </c>
      <c r="C218" s="2">
        <v>0</v>
      </c>
    </row>
    <row r="219" spans="1:3" ht="12.75">
      <c r="A219" s="1">
        <f t="shared" si="2"/>
        <v>2224</v>
      </c>
      <c r="B219" s="2">
        <v>0</v>
      </c>
      <c r="C219" s="2">
        <v>0</v>
      </c>
    </row>
    <row r="220" spans="1:3" ht="12.75">
      <c r="A220" s="1">
        <f t="shared" si="2"/>
        <v>2225</v>
      </c>
      <c r="B220" s="2">
        <v>0</v>
      </c>
      <c r="C220" s="2">
        <v>0</v>
      </c>
    </row>
    <row r="221" spans="1:3" ht="12.75">
      <c r="A221" s="1">
        <f t="shared" si="2"/>
        <v>2226</v>
      </c>
      <c r="B221" s="2">
        <v>0</v>
      </c>
      <c r="C221" s="2">
        <v>0</v>
      </c>
    </row>
    <row r="222" spans="1:3" ht="12.75">
      <c r="A222" s="1">
        <f t="shared" si="2"/>
        <v>2227</v>
      </c>
      <c r="B222" s="2">
        <v>0</v>
      </c>
      <c r="C222" s="2">
        <v>0</v>
      </c>
    </row>
    <row r="223" spans="1:3" ht="12.75">
      <c r="A223" s="1">
        <f t="shared" si="2"/>
        <v>2228</v>
      </c>
      <c r="B223" s="2">
        <v>0</v>
      </c>
      <c r="C223" s="2">
        <v>0</v>
      </c>
    </row>
    <row r="224" spans="1:3" ht="12.75">
      <c r="A224" s="1">
        <f t="shared" si="2"/>
        <v>2229</v>
      </c>
      <c r="B224" s="2">
        <v>0</v>
      </c>
      <c r="C224" s="2">
        <v>0</v>
      </c>
    </row>
    <row r="225" spans="1:3" ht="12.75">
      <c r="A225" s="1">
        <f t="shared" si="2"/>
        <v>2230</v>
      </c>
      <c r="B225" s="2">
        <v>0</v>
      </c>
      <c r="C225" s="2">
        <v>0</v>
      </c>
    </row>
    <row r="226" spans="1:3" ht="12.75">
      <c r="A226" s="1">
        <f t="shared" si="2"/>
        <v>2231</v>
      </c>
      <c r="B226" s="2">
        <v>0</v>
      </c>
      <c r="C226" s="2">
        <v>0</v>
      </c>
    </row>
    <row r="227" spans="1:3" ht="12.75">
      <c r="A227" s="1">
        <f t="shared" si="2"/>
        <v>2232</v>
      </c>
      <c r="B227" s="2">
        <v>0</v>
      </c>
      <c r="C227" s="2">
        <v>0</v>
      </c>
    </row>
    <row r="228" spans="1:3" ht="12.75">
      <c r="A228" s="1">
        <f t="shared" si="2"/>
        <v>2233</v>
      </c>
      <c r="B228" s="2">
        <v>0</v>
      </c>
      <c r="C228" s="2">
        <v>0</v>
      </c>
    </row>
    <row r="229" spans="1:3" ht="12.75">
      <c r="A229" s="1">
        <f t="shared" si="2"/>
        <v>2234</v>
      </c>
      <c r="B229" s="2">
        <v>0</v>
      </c>
      <c r="C229" s="2">
        <v>0</v>
      </c>
    </row>
    <row r="230" spans="1:3" ht="12.75">
      <c r="A230" s="1">
        <f t="shared" si="2"/>
        <v>2235</v>
      </c>
      <c r="B230" s="2">
        <v>0</v>
      </c>
      <c r="C230" s="2">
        <v>0</v>
      </c>
    </row>
    <row r="231" spans="1:3" ht="12.75">
      <c r="A231" s="1">
        <f t="shared" si="2"/>
        <v>2236</v>
      </c>
      <c r="B231" s="2">
        <v>0</v>
      </c>
      <c r="C231" s="2">
        <v>0</v>
      </c>
    </row>
    <row r="232" spans="1:3" ht="12.75">
      <c r="A232" s="1">
        <f t="shared" si="2"/>
        <v>2237</v>
      </c>
      <c r="B232" s="2">
        <v>0</v>
      </c>
      <c r="C232" s="2">
        <v>0</v>
      </c>
    </row>
    <row r="233" spans="1:3" ht="12.75">
      <c r="A233" s="1">
        <f t="shared" si="2"/>
        <v>2238</v>
      </c>
      <c r="B233" s="2">
        <v>0</v>
      </c>
      <c r="C233" s="2">
        <v>0</v>
      </c>
    </row>
    <row r="234" spans="1:3" ht="12.75">
      <c r="A234" s="1">
        <f t="shared" si="2"/>
        <v>2239</v>
      </c>
      <c r="B234" s="2">
        <v>0</v>
      </c>
      <c r="C234" s="2">
        <v>0</v>
      </c>
    </row>
    <row r="235" spans="1:3" ht="12.75">
      <c r="A235" s="1">
        <f t="shared" si="2"/>
        <v>2240</v>
      </c>
      <c r="B235" s="2">
        <v>0</v>
      </c>
      <c r="C235" s="2">
        <v>0</v>
      </c>
    </row>
    <row r="236" spans="1:3" ht="12.75">
      <c r="A236" s="1">
        <f t="shared" si="2"/>
        <v>2241</v>
      </c>
      <c r="B236" s="2">
        <v>0</v>
      </c>
      <c r="C236" s="2">
        <v>0</v>
      </c>
    </row>
    <row r="237" spans="1:3" ht="12.75">
      <c r="A237" s="1">
        <f t="shared" si="2"/>
        <v>2242</v>
      </c>
      <c r="B237" s="2">
        <v>0</v>
      </c>
      <c r="C237" s="2">
        <v>0</v>
      </c>
    </row>
    <row r="238" spans="1:3" ht="12.75">
      <c r="A238" s="1">
        <f t="shared" si="2"/>
        <v>2243</v>
      </c>
      <c r="B238" s="2">
        <v>0</v>
      </c>
      <c r="C238" s="2">
        <v>0</v>
      </c>
    </row>
    <row r="239" spans="1:3" ht="12.75">
      <c r="A239" s="1">
        <f aca="true" t="shared" si="3" ref="A239:A302">A238+1</f>
        <v>2244</v>
      </c>
      <c r="B239" s="2">
        <v>0</v>
      </c>
      <c r="C239" s="2">
        <v>0</v>
      </c>
    </row>
    <row r="240" spans="1:3" ht="12.75">
      <c r="A240" s="1">
        <f t="shared" si="3"/>
        <v>2245</v>
      </c>
      <c r="B240" s="2">
        <v>0</v>
      </c>
      <c r="C240" s="2">
        <v>0</v>
      </c>
    </row>
    <row r="241" spans="1:3" ht="12.75">
      <c r="A241" s="1">
        <f t="shared" si="3"/>
        <v>2246</v>
      </c>
      <c r="B241" s="2">
        <v>0</v>
      </c>
      <c r="C241" s="2">
        <v>0</v>
      </c>
    </row>
    <row r="242" spans="1:3" ht="12.75">
      <c r="A242" s="1">
        <f t="shared" si="3"/>
        <v>2247</v>
      </c>
      <c r="B242" s="2">
        <v>0</v>
      </c>
      <c r="C242" s="2">
        <v>0</v>
      </c>
    </row>
    <row r="243" spans="1:3" ht="12.75">
      <c r="A243" s="1">
        <f t="shared" si="3"/>
        <v>2248</v>
      </c>
      <c r="B243" s="2">
        <v>0</v>
      </c>
      <c r="C243" s="2">
        <v>0</v>
      </c>
    </row>
    <row r="244" spans="1:3" ht="12.75">
      <c r="A244" s="1">
        <f t="shared" si="3"/>
        <v>2249</v>
      </c>
      <c r="B244" s="2">
        <v>0</v>
      </c>
      <c r="C244" s="2">
        <v>0</v>
      </c>
    </row>
    <row r="245" spans="1:3" ht="12.75">
      <c r="A245" s="1">
        <f t="shared" si="3"/>
        <v>2250</v>
      </c>
      <c r="B245" s="2">
        <v>0</v>
      </c>
      <c r="C245" s="2">
        <v>0</v>
      </c>
    </row>
    <row r="246" spans="1:3" ht="12.75">
      <c r="A246" s="1">
        <f t="shared" si="3"/>
        <v>2251</v>
      </c>
      <c r="B246" s="2">
        <v>0</v>
      </c>
      <c r="C246" s="2">
        <v>0</v>
      </c>
    </row>
    <row r="247" spans="1:3" ht="12.75">
      <c r="A247" s="1">
        <f t="shared" si="3"/>
        <v>2252</v>
      </c>
      <c r="B247" s="2">
        <v>0</v>
      </c>
      <c r="C247" s="2">
        <v>0</v>
      </c>
    </row>
    <row r="248" spans="1:3" ht="12.75">
      <c r="A248" s="1">
        <f t="shared" si="3"/>
        <v>2253</v>
      </c>
      <c r="B248" s="2">
        <v>0</v>
      </c>
      <c r="C248" s="2">
        <v>0</v>
      </c>
    </row>
    <row r="249" spans="1:3" ht="12.75">
      <c r="A249" s="1">
        <f t="shared" si="3"/>
        <v>2254</v>
      </c>
      <c r="B249" s="2">
        <v>0</v>
      </c>
      <c r="C249" s="2">
        <v>0</v>
      </c>
    </row>
    <row r="250" spans="1:3" ht="12.75">
      <c r="A250" s="1">
        <f t="shared" si="3"/>
        <v>2255</v>
      </c>
      <c r="B250" s="2">
        <v>0</v>
      </c>
      <c r="C250" s="2">
        <v>0</v>
      </c>
    </row>
    <row r="251" spans="1:3" ht="12.75">
      <c r="A251" s="1">
        <f t="shared" si="3"/>
        <v>2256</v>
      </c>
      <c r="B251" s="2">
        <v>0</v>
      </c>
      <c r="C251" s="2">
        <v>0</v>
      </c>
    </row>
    <row r="252" spans="1:3" ht="12.75">
      <c r="A252" s="1">
        <f t="shared" si="3"/>
        <v>2257</v>
      </c>
      <c r="B252" s="2">
        <v>0</v>
      </c>
      <c r="C252" s="2">
        <v>0</v>
      </c>
    </row>
    <row r="253" spans="1:3" ht="12.75">
      <c r="A253" s="1">
        <f t="shared" si="3"/>
        <v>2258</v>
      </c>
      <c r="B253" s="2">
        <v>0</v>
      </c>
      <c r="C253" s="2">
        <v>0</v>
      </c>
    </row>
    <row r="254" spans="1:3" ht="12.75">
      <c r="A254" s="1">
        <f t="shared" si="3"/>
        <v>2259</v>
      </c>
      <c r="B254" s="2">
        <v>0</v>
      </c>
      <c r="C254" s="2">
        <v>0</v>
      </c>
    </row>
    <row r="255" spans="1:3" ht="12.75">
      <c r="A255" s="1">
        <f t="shared" si="3"/>
        <v>2260</v>
      </c>
      <c r="B255" s="2">
        <v>0</v>
      </c>
      <c r="C255" s="2">
        <v>0</v>
      </c>
    </row>
    <row r="256" spans="1:3" ht="12.75">
      <c r="A256" s="1">
        <f t="shared" si="3"/>
        <v>2261</v>
      </c>
      <c r="B256" s="2">
        <v>0</v>
      </c>
      <c r="C256" s="2">
        <v>0</v>
      </c>
    </row>
    <row r="257" spans="1:3" ht="12.75">
      <c r="A257" s="1">
        <f t="shared" si="3"/>
        <v>2262</v>
      </c>
      <c r="B257" s="2">
        <v>0</v>
      </c>
      <c r="C257" s="2">
        <v>0</v>
      </c>
    </row>
    <row r="258" spans="1:3" ht="12.75">
      <c r="A258" s="1">
        <f t="shared" si="3"/>
        <v>2263</v>
      </c>
      <c r="B258" s="2">
        <v>0</v>
      </c>
      <c r="C258" s="2">
        <v>0</v>
      </c>
    </row>
    <row r="259" spans="1:3" ht="12.75">
      <c r="A259" s="1">
        <f t="shared" si="3"/>
        <v>2264</v>
      </c>
      <c r="B259" s="2">
        <v>0</v>
      </c>
      <c r="C259" s="2">
        <v>0</v>
      </c>
    </row>
    <row r="260" spans="1:3" ht="12.75">
      <c r="A260" s="1">
        <f t="shared" si="3"/>
        <v>2265</v>
      </c>
      <c r="B260" s="2">
        <v>0</v>
      </c>
      <c r="C260" s="2">
        <v>0</v>
      </c>
    </row>
    <row r="261" spans="1:3" ht="12.75">
      <c r="A261" s="1">
        <f t="shared" si="3"/>
        <v>2266</v>
      </c>
      <c r="B261" s="2">
        <v>0</v>
      </c>
      <c r="C261" s="2">
        <v>0</v>
      </c>
    </row>
    <row r="262" spans="1:3" ht="12.75">
      <c r="A262" s="1">
        <f t="shared" si="3"/>
        <v>2267</v>
      </c>
      <c r="B262" s="2">
        <v>0</v>
      </c>
      <c r="C262" s="2">
        <v>0</v>
      </c>
    </row>
    <row r="263" spans="1:3" ht="12.75">
      <c r="A263" s="1">
        <f t="shared" si="3"/>
        <v>2268</v>
      </c>
      <c r="B263" s="2">
        <v>0</v>
      </c>
      <c r="C263" s="2">
        <v>0</v>
      </c>
    </row>
    <row r="264" spans="1:3" ht="12.75">
      <c r="A264" s="1">
        <f t="shared" si="3"/>
        <v>2269</v>
      </c>
      <c r="B264" s="2">
        <v>0</v>
      </c>
      <c r="C264" s="2">
        <v>0</v>
      </c>
    </row>
    <row r="265" spans="1:3" ht="12.75">
      <c r="A265" s="1">
        <f t="shared" si="3"/>
        <v>2270</v>
      </c>
      <c r="B265" s="2">
        <v>0</v>
      </c>
      <c r="C265" s="2">
        <v>0</v>
      </c>
    </row>
    <row r="266" spans="1:3" ht="12.75">
      <c r="A266" s="1">
        <f t="shared" si="3"/>
        <v>2271</v>
      </c>
      <c r="B266" s="2">
        <v>0</v>
      </c>
      <c r="C266" s="2">
        <v>0</v>
      </c>
    </row>
    <row r="267" spans="1:3" ht="12.75">
      <c r="A267" s="1">
        <f t="shared" si="3"/>
        <v>2272</v>
      </c>
      <c r="B267" s="2">
        <v>0</v>
      </c>
      <c r="C267" s="2">
        <v>0</v>
      </c>
    </row>
    <row r="268" spans="1:3" ht="12.75">
      <c r="A268" s="1">
        <f t="shared" si="3"/>
        <v>2273</v>
      </c>
      <c r="B268" s="2">
        <v>0</v>
      </c>
      <c r="C268" s="2">
        <v>0</v>
      </c>
    </row>
    <row r="269" spans="1:3" ht="12.75">
      <c r="A269" s="1">
        <f t="shared" si="3"/>
        <v>2274</v>
      </c>
      <c r="B269" s="2">
        <v>0</v>
      </c>
      <c r="C269" s="2">
        <v>0</v>
      </c>
    </row>
    <row r="270" spans="1:3" ht="12.75">
      <c r="A270" s="1">
        <f t="shared" si="3"/>
        <v>2275</v>
      </c>
      <c r="B270" s="2">
        <v>0</v>
      </c>
      <c r="C270" s="2">
        <v>0</v>
      </c>
    </row>
    <row r="271" spans="1:3" ht="12.75">
      <c r="A271" s="1">
        <f t="shared" si="3"/>
        <v>2276</v>
      </c>
      <c r="B271" s="2">
        <v>0</v>
      </c>
      <c r="C271" s="2">
        <v>0</v>
      </c>
    </row>
    <row r="272" spans="1:3" ht="12.75">
      <c r="A272" s="1">
        <f t="shared" si="3"/>
        <v>2277</v>
      </c>
      <c r="B272" s="2">
        <v>0</v>
      </c>
      <c r="C272" s="2">
        <v>0</v>
      </c>
    </row>
    <row r="273" spans="1:3" ht="12.75">
      <c r="A273" s="1">
        <f t="shared" si="3"/>
        <v>2278</v>
      </c>
      <c r="B273" s="2">
        <v>0</v>
      </c>
      <c r="C273" s="2">
        <v>0</v>
      </c>
    </row>
    <row r="274" spans="1:3" ht="12.75">
      <c r="A274" s="1">
        <f t="shared" si="3"/>
        <v>2279</v>
      </c>
      <c r="B274" s="2">
        <v>0</v>
      </c>
      <c r="C274" s="2">
        <v>0</v>
      </c>
    </row>
    <row r="275" spans="1:3" ht="12.75">
      <c r="A275" s="1">
        <f t="shared" si="3"/>
        <v>2280</v>
      </c>
      <c r="B275" s="2">
        <v>0</v>
      </c>
      <c r="C275" s="2">
        <v>0</v>
      </c>
    </row>
    <row r="276" spans="1:3" ht="12.75">
      <c r="A276" s="1">
        <f t="shared" si="3"/>
        <v>2281</v>
      </c>
      <c r="B276" s="2">
        <v>0</v>
      </c>
      <c r="C276" s="2">
        <v>0</v>
      </c>
    </row>
    <row r="277" spans="1:3" ht="12.75">
      <c r="A277" s="1">
        <f t="shared" si="3"/>
        <v>2282</v>
      </c>
      <c r="B277" s="2">
        <v>0</v>
      </c>
      <c r="C277" s="2">
        <v>0</v>
      </c>
    </row>
    <row r="278" spans="1:3" ht="12.75">
      <c r="A278" s="1">
        <f t="shared" si="3"/>
        <v>2283</v>
      </c>
      <c r="B278" s="2">
        <v>0</v>
      </c>
      <c r="C278" s="2">
        <v>0</v>
      </c>
    </row>
    <row r="279" spans="1:3" ht="12.75">
      <c r="A279" s="1">
        <f t="shared" si="3"/>
        <v>2284</v>
      </c>
      <c r="B279" s="2">
        <v>0</v>
      </c>
      <c r="C279" s="2">
        <v>0</v>
      </c>
    </row>
    <row r="280" spans="1:3" ht="12.75">
      <c r="A280" s="1">
        <f t="shared" si="3"/>
        <v>2285</v>
      </c>
      <c r="B280" s="2">
        <v>0</v>
      </c>
      <c r="C280" s="2">
        <v>0</v>
      </c>
    </row>
    <row r="281" spans="1:3" ht="12.75">
      <c r="A281" s="1">
        <f t="shared" si="3"/>
        <v>2286</v>
      </c>
      <c r="B281" s="2">
        <v>0</v>
      </c>
      <c r="C281" s="2">
        <v>0</v>
      </c>
    </row>
    <row r="282" spans="1:3" ht="12.75">
      <c r="A282" s="1">
        <f t="shared" si="3"/>
        <v>2287</v>
      </c>
      <c r="B282" s="2">
        <v>0</v>
      </c>
      <c r="C282" s="2">
        <v>0</v>
      </c>
    </row>
    <row r="283" spans="1:3" ht="12.75">
      <c r="A283" s="1">
        <f t="shared" si="3"/>
        <v>2288</v>
      </c>
      <c r="B283" s="2">
        <v>0</v>
      </c>
      <c r="C283" s="2">
        <v>0</v>
      </c>
    </row>
    <row r="284" spans="1:3" ht="12.75">
      <c r="A284" s="1">
        <f t="shared" si="3"/>
        <v>2289</v>
      </c>
      <c r="B284" s="2">
        <v>0</v>
      </c>
      <c r="C284" s="2">
        <v>0</v>
      </c>
    </row>
    <row r="285" spans="1:3" ht="12.75">
      <c r="A285" s="1">
        <f t="shared" si="3"/>
        <v>2290</v>
      </c>
      <c r="B285" s="2">
        <v>0</v>
      </c>
      <c r="C285" s="2">
        <v>0</v>
      </c>
    </row>
    <row r="286" spans="1:3" ht="12.75">
      <c r="A286" s="1">
        <f t="shared" si="3"/>
        <v>2291</v>
      </c>
      <c r="B286" s="2">
        <v>0</v>
      </c>
      <c r="C286" s="2">
        <v>0</v>
      </c>
    </row>
    <row r="287" spans="1:3" ht="12.75">
      <c r="A287" s="1">
        <f t="shared" si="3"/>
        <v>2292</v>
      </c>
      <c r="B287" s="2">
        <v>0</v>
      </c>
      <c r="C287" s="2">
        <v>0</v>
      </c>
    </row>
    <row r="288" spans="1:3" ht="12.75">
      <c r="A288" s="1">
        <f t="shared" si="3"/>
        <v>2293</v>
      </c>
      <c r="B288" s="2">
        <v>0</v>
      </c>
      <c r="C288" s="2">
        <v>0</v>
      </c>
    </row>
    <row r="289" spans="1:3" ht="12.75">
      <c r="A289" s="1">
        <f t="shared" si="3"/>
        <v>2294</v>
      </c>
      <c r="B289" s="2">
        <v>0</v>
      </c>
      <c r="C289" s="2">
        <v>0</v>
      </c>
    </row>
    <row r="290" spans="1:3" ht="12.75">
      <c r="A290" s="1">
        <f t="shared" si="3"/>
        <v>2295</v>
      </c>
      <c r="B290" s="2">
        <v>0</v>
      </c>
      <c r="C290" s="2">
        <v>0</v>
      </c>
    </row>
    <row r="291" spans="1:3" ht="12.75">
      <c r="A291" s="1">
        <f t="shared" si="3"/>
        <v>2296</v>
      </c>
      <c r="B291" s="2">
        <v>0</v>
      </c>
      <c r="C291" s="2">
        <v>0</v>
      </c>
    </row>
    <row r="292" spans="1:3" ht="12.75">
      <c r="A292" s="1">
        <f t="shared" si="3"/>
        <v>2297</v>
      </c>
      <c r="B292" s="2">
        <v>0</v>
      </c>
      <c r="C292" s="2">
        <v>0</v>
      </c>
    </row>
    <row r="293" spans="1:3" ht="12.75">
      <c r="A293" s="1">
        <f t="shared" si="3"/>
        <v>2298</v>
      </c>
      <c r="B293" s="2">
        <v>0</v>
      </c>
      <c r="C293" s="2">
        <v>0</v>
      </c>
    </row>
    <row r="294" spans="1:3" ht="12.75">
      <c r="A294" s="1">
        <f t="shared" si="3"/>
        <v>2299</v>
      </c>
      <c r="B294" s="2">
        <v>0</v>
      </c>
      <c r="C294" s="2">
        <v>0</v>
      </c>
    </row>
    <row r="295" spans="1:3" ht="12.75">
      <c r="A295" s="1">
        <f t="shared" si="3"/>
        <v>2300</v>
      </c>
      <c r="B295" s="2">
        <v>0</v>
      </c>
      <c r="C295" s="2">
        <v>0</v>
      </c>
    </row>
    <row r="296" spans="1:3" ht="12.75">
      <c r="A296" s="1">
        <f t="shared" si="3"/>
        <v>2301</v>
      </c>
      <c r="B296" s="2">
        <v>0</v>
      </c>
      <c r="C296" s="2">
        <v>0</v>
      </c>
    </row>
    <row r="297" spans="1:3" ht="12.75">
      <c r="A297" s="1">
        <f t="shared" si="3"/>
        <v>2302</v>
      </c>
      <c r="B297" s="2">
        <v>0</v>
      </c>
      <c r="C297" s="2">
        <v>0</v>
      </c>
    </row>
    <row r="298" spans="1:3" ht="12.75">
      <c r="A298" s="1">
        <f t="shared" si="3"/>
        <v>2303</v>
      </c>
      <c r="B298" s="2">
        <v>0</v>
      </c>
      <c r="C298" s="2">
        <v>0</v>
      </c>
    </row>
    <row r="299" spans="1:3" ht="12.75">
      <c r="A299" s="1">
        <f t="shared" si="3"/>
        <v>2304</v>
      </c>
      <c r="B299" s="2">
        <v>0</v>
      </c>
      <c r="C299" s="2">
        <v>0</v>
      </c>
    </row>
    <row r="300" spans="1:3" ht="12.75">
      <c r="A300" s="1">
        <f t="shared" si="3"/>
        <v>2305</v>
      </c>
      <c r="B300" s="2">
        <v>0</v>
      </c>
      <c r="C300" s="2">
        <v>0</v>
      </c>
    </row>
    <row r="301" spans="1:3" ht="12.75">
      <c r="A301" s="1">
        <f t="shared" si="3"/>
        <v>2306</v>
      </c>
      <c r="B301" s="2">
        <v>0</v>
      </c>
      <c r="C301" s="2">
        <v>0</v>
      </c>
    </row>
    <row r="302" spans="1:3" ht="12.75">
      <c r="A302" s="1">
        <f t="shared" si="3"/>
        <v>2307</v>
      </c>
      <c r="B302" s="2">
        <v>0</v>
      </c>
      <c r="C302" s="2">
        <v>0</v>
      </c>
    </row>
    <row r="303" spans="1:3" ht="12.75">
      <c r="A303" s="1">
        <f aca="true" t="shared" si="4" ref="A303:A366">A302+1</f>
        <v>2308</v>
      </c>
      <c r="B303" s="2">
        <v>0</v>
      </c>
      <c r="C303" s="2">
        <v>0</v>
      </c>
    </row>
    <row r="304" spans="1:3" ht="12.75">
      <c r="A304" s="1">
        <f t="shared" si="4"/>
        <v>2309</v>
      </c>
      <c r="B304" s="2">
        <v>0</v>
      </c>
      <c r="C304" s="2">
        <v>0</v>
      </c>
    </row>
    <row r="305" spans="1:3" ht="12.75">
      <c r="A305" s="1">
        <f t="shared" si="4"/>
        <v>2310</v>
      </c>
      <c r="B305" s="2">
        <v>0</v>
      </c>
      <c r="C305" s="2">
        <v>0</v>
      </c>
    </row>
    <row r="306" spans="1:3" ht="12.75">
      <c r="A306" s="1">
        <f t="shared" si="4"/>
        <v>2311</v>
      </c>
      <c r="B306" s="2">
        <v>0</v>
      </c>
      <c r="C306" s="2">
        <v>0</v>
      </c>
    </row>
    <row r="307" spans="1:3" ht="12.75">
      <c r="A307" s="1">
        <f t="shared" si="4"/>
        <v>2312</v>
      </c>
      <c r="B307" s="2">
        <v>0</v>
      </c>
      <c r="C307" s="2">
        <v>0</v>
      </c>
    </row>
    <row r="308" spans="1:3" ht="12.75">
      <c r="A308" s="1">
        <f t="shared" si="4"/>
        <v>2313</v>
      </c>
      <c r="B308" s="2">
        <v>0</v>
      </c>
      <c r="C308" s="2">
        <v>0</v>
      </c>
    </row>
    <row r="309" spans="1:3" ht="12.75">
      <c r="A309" s="1">
        <f t="shared" si="4"/>
        <v>2314</v>
      </c>
      <c r="B309" s="2">
        <v>0</v>
      </c>
      <c r="C309" s="2">
        <v>0</v>
      </c>
    </row>
    <row r="310" spans="1:3" ht="12.75">
      <c r="A310" s="1">
        <f t="shared" si="4"/>
        <v>2315</v>
      </c>
      <c r="B310" s="2">
        <v>0</v>
      </c>
      <c r="C310" s="2">
        <v>0</v>
      </c>
    </row>
    <row r="311" spans="1:3" ht="12.75">
      <c r="A311" s="1">
        <f t="shared" si="4"/>
        <v>2316</v>
      </c>
      <c r="B311" s="2">
        <v>0</v>
      </c>
      <c r="C311" s="2">
        <v>0</v>
      </c>
    </row>
    <row r="312" spans="1:3" ht="12.75">
      <c r="A312" s="1">
        <f t="shared" si="4"/>
        <v>2317</v>
      </c>
      <c r="B312" s="2">
        <v>0</v>
      </c>
      <c r="C312" s="2">
        <v>0</v>
      </c>
    </row>
    <row r="313" spans="1:3" ht="12.75">
      <c r="A313" s="1">
        <f t="shared" si="4"/>
        <v>2318</v>
      </c>
      <c r="B313" s="2">
        <v>0</v>
      </c>
      <c r="C313" s="2">
        <v>0</v>
      </c>
    </row>
    <row r="314" spans="1:3" ht="12.75">
      <c r="A314" s="1">
        <f t="shared" si="4"/>
        <v>2319</v>
      </c>
      <c r="B314" s="2">
        <v>0</v>
      </c>
      <c r="C314" s="2">
        <v>0</v>
      </c>
    </row>
    <row r="315" spans="1:3" ht="12.75">
      <c r="A315" s="1">
        <f t="shared" si="4"/>
        <v>2320</v>
      </c>
      <c r="B315" s="2">
        <v>0</v>
      </c>
      <c r="C315" s="2">
        <v>0</v>
      </c>
    </row>
    <row r="316" spans="1:3" ht="12.75">
      <c r="A316" s="1">
        <f t="shared" si="4"/>
        <v>2321</v>
      </c>
      <c r="B316" s="2">
        <v>0</v>
      </c>
      <c r="C316" s="2">
        <v>0</v>
      </c>
    </row>
    <row r="317" spans="1:3" ht="12.75">
      <c r="A317" s="1">
        <f t="shared" si="4"/>
        <v>2322</v>
      </c>
      <c r="B317" s="2">
        <v>0</v>
      </c>
      <c r="C317" s="2">
        <v>0</v>
      </c>
    </row>
    <row r="318" spans="1:3" ht="12.75">
      <c r="A318" s="1">
        <f t="shared" si="4"/>
        <v>2323</v>
      </c>
      <c r="B318" s="2">
        <v>0</v>
      </c>
      <c r="C318" s="2">
        <v>0</v>
      </c>
    </row>
    <row r="319" spans="1:3" ht="12.75">
      <c r="A319" s="1">
        <f t="shared" si="4"/>
        <v>2324</v>
      </c>
      <c r="B319" s="2">
        <v>0</v>
      </c>
      <c r="C319" s="2">
        <v>0</v>
      </c>
    </row>
    <row r="320" spans="1:3" ht="12.75">
      <c r="A320" s="1">
        <f t="shared" si="4"/>
        <v>2325</v>
      </c>
      <c r="B320" s="2">
        <v>0</v>
      </c>
      <c r="C320" s="2">
        <v>0</v>
      </c>
    </row>
    <row r="321" spans="1:3" ht="12.75">
      <c r="A321" s="1">
        <f t="shared" si="4"/>
        <v>2326</v>
      </c>
      <c r="B321" s="2">
        <v>0</v>
      </c>
      <c r="C321" s="2">
        <v>0</v>
      </c>
    </row>
    <row r="322" spans="1:3" ht="12.75">
      <c r="A322" s="1">
        <f t="shared" si="4"/>
        <v>2327</v>
      </c>
      <c r="B322" s="2">
        <v>0</v>
      </c>
      <c r="C322" s="2">
        <v>0</v>
      </c>
    </row>
    <row r="323" spans="1:3" ht="12.75">
      <c r="A323" s="1">
        <f t="shared" si="4"/>
        <v>2328</v>
      </c>
      <c r="B323" s="2">
        <v>0</v>
      </c>
      <c r="C323" s="2">
        <v>0</v>
      </c>
    </row>
    <row r="324" spans="1:3" ht="12.75">
      <c r="A324" s="1">
        <f t="shared" si="4"/>
        <v>2329</v>
      </c>
      <c r="B324" s="2">
        <v>0</v>
      </c>
      <c r="C324" s="2">
        <v>0</v>
      </c>
    </row>
    <row r="325" spans="1:3" ht="12.75">
      <c r="A325" s="1">
        <f t="shared" si="4"/>
        <v>2330</v>
      </c>
      <c r="B325" s="2">
        <v>0</v>
      </c>
      <c r="C325" s="2">
        <v>0</v>
      </c>
    </row>
    <row r="326" spans="1:3" ht="12.75">
      <c r="A326" s="1">
        <f t="shared" si="4"/>
        <v>2331</v>
      </c>
      <c r="B326" s="2">
        <v>0</v>
      </c>
      <c r="C326" s="2">
        <v>0</v>
      </c>
    </row>
    <row r="327" spans="1:3" ht="12.75">
      <c r="A327" s="1">
        <f t="shared" si="4"/>
        <v>2332</v>
      </c>
      <c r="B327" s="2">
        <v>0</v>
      </c>
      <c r="C327" s="2">
        <v>0</v>
      </c>
    </row>
    <row r="328" spans="1:3" ht="12.75">
      <c r="A328" s="1">
        <f t="shared" si="4"/>
        <v>2333</v>
      </c>
      <c r="B328" s="2">
        <v>0</v>
      </c>
      <c r="C328" s="2">
        <v>0</v>
      </c>
    </row>
    <row r="329" spans="1:3" ht="12.75">
      <c r="A329" s="1">
        <f t="shared" si="4"/>
        <v>2334</v>
      </c>
      <c r="B329" s="2">
        <v>0</v>
      </c>
      <c r="C329" s="2">
        <v>0</v>
      </c>
    </row>
    <row r="330" spans="1:3" ht="12.75">
      <c r="A330" s="1">
        <f t="shared" si="4"/>
        <v>2335</v>
      </c>
      <c r="B330" s="2">
        <v>0</v>
      </c>
      <c r="C330" s="2">
        <v>0</v>
      </c>
    </row>
    <row r="331" spans="1:3" ht="12.75">
      <c r="A331" s="1">
        <f t="shared" si="4"/>
        <v>2336</v>
      </c>
      <c r="B331" s="2">
        <v>0</v>
      </c>
      <c r="C331" s="2">
        <v>0</v>
      </c>
    </row>
    <row r="332" spans="1:3" ht="12.75">
      <c r="A332" s="1">
        <f t="shared" si="4"/>
        <v>2337</v>
      </c>
      <c r="B332" s="2">
        <v>0</v>
      </c>
      <c r="C332" s="2">
        <v>0</v>
      </c>
    </row>
    <row r="333" spans="1:3" ht="12.75">
      <c r="A333" s="1">
        <f t="shared" si="4"/>
        <v>2338</v>
      </c>
      <c r="B333" s="2">
        <v>0</v>
      </c>
      <c r="C333" s="2">
        <v>0</v>
      </c>
    </row>
    <row r="334" spans="1:3" ht="12.75">
      <c r="A334" s="1">
        <f t="shared" si="4"/>
        <v>2339</v>
      </c>
      <c r="B334" s="2">
        <v>0</v>
      </c>
      <c r="C334" s="2">
        <v>0</v>
      </c>
    </row>
    <row r="335" spans="1:3" ht="12.75">
      <c r="A335" s="1">
        <f t="shared" si="4"/>
        <v>2340</v>
      </c>
      <c r="B335" s="2">
        <v>0</v>
      </c>
      <c r="C335" s="2">
        <v>0</v>
      </c>
    </row>
    <row r="336" spans="1:3" ht="12.75">
      <c r="A336" s="1">
        <f t="shared" si="4"/>
        <v>2341</v>
      </c>
      <c r="B336" s="2">
        <v>0</v>
      </c>
      <c r="C336" s="2">
        <v>0</v>
      </c>
    </row>
    <row r="337" spans="1:3" ht="12.75">
      <c r="A337" s="1">
        <f t="shared" si="4"/>
        <v>2342</v>
      </c>
      <c r="B337" s="2">
        <v>0</v>
      </c>
      <c r="C337" s="2">
        <v>0</v>
      </c>
    </row>
    <row r="338" spans="1:3" ht="12.75">
      <c r="A338" s="1">
        <f t="shared" si="4"/>
        <v>2343</v>
      </c>
      <c r="B338" s="2">
        <v>0</v>
      </c>
      <c r="C338" s="2">
        <v>0</v>
      </c>
    </row>
    <row r="339" spans="1:3" ht="12.75">
      <c r="A339" s="1">
        <f t="shared" si="4"/>
        <v>2344</v>
      </c>
      <c r="B339" s="2">
        <v>0</v>
      </c>
      <c r="C339" s="2">
        <v>0</v>
      </c>
    </row>
    <row r="340" spans="1:3" ht="12.75">
      <c r="A340" s="1">
        <f t="shared" si="4"/>
        <v>2345</v>
      </c>
      <c r="B340" s="2">
        <v>0</v>
      </c>
      <c r="C340" s="2">
        <v>0</v>
      </c>
    </row>
    <row r="341" spans="1:3" ht="12.75">
      <c r="A341" s="1">
        <f t="shared" si="4"/>
        <v>2346</v>
      </c>
      <c r="B341" s="2">
        <v>0</v>
      </c>
      <c r="C341" s="2">
        <v>0</v>
      </c>
    </row>
    <row r="342" spans="1:3" ht="12.75">
      <c r="A342" s="1">
        <f t="shared" si="4"/>
        <v>2347</v>
      </c>
      <c r="B342" s="2">
        <v>0</v>
      </c>
      <c r="C342" s="2">
        <v>0</v>
      </c>
    </row>
    <row r="343" spans="1:3" ht="12.75">
      <c r="A343" s="1">
        <f t="shared" si="4"/>
        <v>2348</v>
      </c>
      <c r="B343" s="2">
        <v>0</v>
      </c>
      <c r="C343" s="2">
        <v>0</v>
      </c>
    </row>
    <row r="344" spans="1:3" ht="12.75">
      <c r="A344" s="1">
        <f t="shared" si="4"/>
        <v>2349</v>
      </c>
      <c r="B344" s="2">
        <v>0</v>
      </c>
      <c r="C344" s="2">
        <v>0</v>
      </c>
    </row>
    <row r="345" spans="1:3" ht="12.75">
      <c r="A345" s="1">
        <f t="shared" si="4"/>
        <v>2350</v>
      </c>
      <c r="B345" s="2">
        <v>0</v>
      </c>
      <c r="C345" s="2">
        <v>0</v>
      </c>
    </row>
    <row r="346" spans="1:3" ht="12.75">
      <c r="A346" s="1">
        <f t="shared" si="4"/>
        <v>2351</v>
      </c>
      <c r="B346" s="2">
        <v>0</v>
      </c>
      <c r="C346" s="2">
        <v>0</v>
      </c>
    </row>
    <row r="347" spans="1:3" ht="12.75">
      <c r="A347" s="1">
        <f t="shared" si="4"/>
        <v>2352</v>
      </c>
      <c r="B347" s="2">
        <v>0</v>
      </c>
      <c r="C347" s="2">
        <v>0</v>
      </c>
    </row>
    <row r="348" spans="1:3" ht="12.75">
      <c r="A348" s="1">
        <f t="shared" si="4"/>
        <v>2353</v>
      </c>
      <c r="B348" s="2">
        <v>0</v>
      </c>
      <c r="C348" s="2">
        <v>0</v>
      </c>
    </row>
    <row r="349" spans="1:3" ht="12.75">
      <c r="A349" s="1">
        <f t="shared" si="4"/>
        <v>2354</v>
      </c>
      <c r="B349" s="2">
        <v>0</v>
      </c>
      <c r="C349" s="2">
        <v>0</v>
      </c>
    </row>
    <row r="350" spans="1:3" ht="12.75">
      <c r="A350" s="1">
        <f t="shared" si="4"/>
        <v>2355</v>
      </c>
      <c r="B350" s="2">
        <v>0</v>
      </c>
      <c r="C350" s="2">
        <v>0</v>
      </c>
    </row>
    <row r="351" spans="1:3" ht="12.75">
      <c r="A351" s="1">
        <f t="shared" si="4"/>
        <v>2356</v>
      </c>
      <c r="B351" s="2">
        <v>0</v>
      </c>
      <c r="C351" s="2">
        <v>0</v>
      </c>
    </row>
    <row r="352" spans="1:3" ht="12.75">
      <c r="A352" s="1">
        <f t="shared" si="4"/>
        <v>2357</v>
      </c>
      <c r="B352" s="2">
        <v>0</v>
      </c>
      <c r="C352" s="2">
        <v>0</v>
      </c>
    </row>
    <row r="353" spans="1:3" ht="12.75">
      <c r="A353" s="1">
        <f t="shared" si="4"/>
        <v>2358</v>
      </c>
      <c r="B353" s="2">
        <v>0</v>
      </c>
      <c r="C353" s="2">
        <v>0</v>
      </c>
    </row>
    <row r="354" spans="1:3" ht="12.75">
      <c r="A354" s="1">
        <f t="shared" si="4"/>
        <v>2359</v>
      </c>
      <c r="B354" s="2">
        <v>0</v>
      </c>
      <c r="C354" s="2">
        <v>0</v>
      </c>
    </row>
    <row r="355" spans="1:3" ht="12.75">
      <c r="A355" s="1">
        <f t="shared" si="4"/>
        <v>2360</v>
      </c>
      <c r="B355" s="2">
        <v>0</v>
      </c>
      <c r="C355" s="2">
        <v>0</v>
      </c>
    </row>
    <row r="356" spans="1:3" ht="12.75">
      <c r="A356" s="1">
        <f t="shared" si="4"/>
        <v>2361</v>
      </c>
      <c r="B356" s="2">
        <v>0</v>
      </c>
      <c r="C356" s="2">
        <v>0</v>
      </c>
    </row>
    <row r="357" spans="1:3" ht="12.75">
      <c r="A357" s="1">
        <f t="shared" si="4"/>
        <v>2362</v>
      </c>
      <c r="B357" s="2">
        <v>0</v>
      </c>
      <c r="C357" s="2">
        <v>0</v>
      </c>
    </row>
    <row r="358" spans="1:3" ht="12.75">
      <c r="A358" s="1">
        <f t="shared" si="4"/>
        <v>2363</v>
      </c>
      <c r="B358" s="2">
        <v>0</v>
      </c>
      <c r="C358" s="2">
        <v>0</v>
      </c>
    </row>
    <row r="359" spans="1:3" ht="12.75">
      <c r="A359" s="1">
        <f t="shared" si="4"/>
        <v>2364</v>
      </c>
      <c r="B359" s="2">
        <v>0</v>
      </c>
      <c r="C359" s="2">
        <v>0</v>
      </c>
    </row>
    <row r="360" spans="1:3" ht="12.75">
      <c r="A360" s="1">
        <f t="shared" si="4"/>
        <v>2365</v>
      </c>
      <c r="B360" s="2">
        <v>0</v>
      </c>
      <c r="C360" s="2">
        <v>0</v>
      </c>
    </row>
    <row r="361" spans="1:3" ht="12.75">
      <c r="A361" s="1">
        <f t="shared" si="4"/>
        <v>2366</v>
      </c>
      <c r="B361" s="2">
        <v>0</v>
      </c>
      <c r="C361" s="2">
        <v>0</v>
      </c>
    </row>
    <row r="362" spans="1:3" ht="12.75">
      <c r="A362" s="1">
        <f t="shared" si="4"/>
        <v>2367</v>
      </c>
      <c r="B362" s="2">
        <v>0</v>
      </c>
      <c r="C362" s="2">
        <v>0</v>
      </c>
    </row>
    <row r="363" spans="1:3" ht="12.75">
      <c r="A363" s="1">
        <f t="shared" si="4"/>
        <v>2368</v>
      </c>
      <c r="B363" s="2">
        <v>0</v>
      </c>
      <c r="C363" s="2">
        <v>0</v>
      </c>
    </row>
    <row r="364" spans="1:3" ht="12.75">
      <c r="A364" s="1">
        <f t="shared" si="4"/>
        <v>2369</v>
      </c>
      <c r="B364" s="2">
        <v>0</v>
      </c>
      <c r="C364" s="2">
        <v>0</v>
      </c>
    </row>
    <row r="365" spans="1:3" ht="12.75">
      <c r="A365" s="1">
        <f t="shared" si="4"/>
        <v>2370</v>
      </c>
      <c r="B365" s="2">
        <v>0</v>
      </c>
      <c r="C365" s="2">
        <v>0</v>
      </c>
    </row>
    <row r="366" spans="1:3" ht="12.75">
      <c r="A366" s="1">
        <f t="shared" si="4"/>
        <v>2371</v>
      </c>
      <c r="B366" s="2">
        <v>0</v>
      </c>
      <c r="C366" s="2">
        <v>0</v>
      </c>
    </row>
    <row r="367" spans="1:3" ht="12.75">
      <c r="A367" s="1">
        <f aca="true" t="shared" si="5" ref="A367:A430">A366+1</f>
        <v>2372</v>
      </c>
      <c r="B367" s="2">
        <v>0</v>
      </c>
      <c r="C367" s="2">
        <v>0</v>
      </c>
    </row>
    <row r="368" spans="1:3" ht="12.75">
      <c r="A368" s="1">
        <f t="shared" si="5"/>
        <v>2373</v>
      </c>
      <c r="B368" s="2">
        <v>0</v>
      </c>
      <c r="C368" s="2">
        <v>0</v>
      </c>
    </row>
    <row r="369" spans="1:3" ht="12.75">
      <c r="A369" s="1">
        <f t="shared" si="5"/>
        <v>2374</v>
      </c>
      <c r="B369" s="2">
        <v>0</v>
      </c>
      <c r="C369" s="2">
        <v>0</v>
      </c>
    </row>
    <row r="370" spans="1:3" ht="12.75">
      <c r="A370" s="1">
        <f t="shared" si="5"/>
        <v>2375</v>
      </c>
      <c r="B370" s="2">
        <v>0</v>
      </c>
      <c r="C370" s="2">
        <v>0</v>
      </c>
    </row>
    <row r="371" spans="1:3" ht="12.75">
      <c r="A371" s="1">
        <f t="shared" si="5"/>
        <v>2376</v>
      </c>
      <c r="B371" s="2">
        <v>0</v>
      </c>
      <c r="C371" s="2">
        <v>0</v>
      </c>
    </row>
    <row r="372" spans="1:3" ht="12.75">
      <c r="A372" s="1">
        <f t="shared" si="5"/>
        <v>2377</v>
      </c>
      <c r="B372" s="2">
        <v>0</v>
      </c>
      <c r="C372" s="2">
        <v>0</v>
      </c>
    </row>
    <row r="373" spans="1:3" ht="12.75">
      <c r="A373" s="1">
        <f t="shared" si="5"/>
        <v>2378</v>
      </c>
      <c r="B373" s="2">
        <v>0</v>
      </c>
      <c r="C373" s="2">
        <v>0</v>
      </c>
    </row>
    <row r="374" spans="1:3" ht="12.75">
      <c r="A374" s="1">
        <f t="shared" si="5"/>
        <v>2379</v>
      </c>
      <c r="B374" s="2">
        <v>0</v>
      </c>
      <c r="C374" s="2">
        <v>0</v>
      </c>
    </row>
    <row r="375" spans="1:3" ht="12.75">
      <c r="A375" s="1">
        <f t="shared" si="5"/>
        <v>2380</v>
      </c>
      <c r="B375" s="2">
        <v>0</v>
      </c>
      <c r="C375" s="2">
        <v>0</v>
      </c>
    </row>
    <row r="376" spans="1:3" ht="12.75">
      <c r="A376" s="1">
        <f t="shared" si="5"/>
        <v>2381</v>
      </c>
      <c r="B376" s="2">
        <v>0</v>
      </c>
      <c r="C376" s="2">
        <v>0</v>
      </c>
    </row>
    <row r="377" spans="1:3" ht="12.75">
      <c r="A377" s="1">
        <f t="shared" si="5"/>
        <v>2382</v>
      </c>
      <c r="B377" s="2">
        <v>0</v>
      </c>
      <c r="C377" s="2">
        <v>0</v>
      </c>
    </row>
    <row r="378" spans="1:3" ht="12.75">
      <c r="A378" s="1">
        <f t="shared" si="5"/>
        <v>2383</v>
      </c>
      <c r="B378" s="2">
        <v>0</v>
      </c>
      <c r="C378" s="2">
        <v>0</v>
      </c>
    </row>
    <row r="379" spans="1:3" ht="12.75">
      <c r="A379" s="1">
        <f t="shared" si="5"/>
        <v>2384</v>
      </c>
      <c r="B379" s="2">
        <v>0</v>
      </c>
      <c r="C379" s="2">
        <v>0</v>
      </c>
    </row>
    <row r="380" spans="1:3" ht="12.75">
      <c r="A380" s="1">
        <f t="shared" si="5"/>
        <v>2385</v>
      </c>
      <c r="B380" s="2">
        <v>0</v>
      </c>
      <c r="C380" s="2">
        <v>0</v>
      </c>
    </row>
    <row r="381" spans="1:3" ht="12.75">
      <c r="A381" s="1">
        <f t="shared" si="5"/>
        <v>2386</v>
      </c>
      <c r="B381" s="2">
        <v>0</v>
      </c>
      <c r="C381" s="2">
        <v>0</v>
      </c>
    </row>
    <row r="382" spans="1:3" ht="12.75">
      <c r="A382" s="1">
        <f t="shared" si="5"/>
        <v>2387</v>
      </c>
      <c r="B382" s="2">
        <v>0</v>
      </c>
      <c r="C382" s="2">
        <v>0</v>
      </c>
    </row>
    <row r="383" spans="1:3" ht="12.75">
      <c r="A383" s="1">
        <f t="shared" si="5"/>
        <v>2388</v>
      </c>
      <c r="B383" s="2">
        <v>0</v>
      </c>
      <c r="C383" s="2">
        <v>0</v>
      </c>
    </row>
    <row r="384" spans="1:3" ht="12.75">
      <c r="A384" s="1">
        <f t="shared" si="5"/>
        <v>2389</v>
      </c>
      <c r="B384" s="2">
        <v>0</v>
      </c>
      <c r="C384" s="2">
        <v>0</v>
      </c>
    </row>
    <row r="385" spans="1:3" ht="12.75">
      <c r="A385" s="1">
        <f t="shared" si="5"/>
        <v>2390</v>
      </c>
      <c r="B385" s="2">
        <v>0</v>
      </c>
      <c r="C385" s="2">
        <v>0</v>
      </c>
    </row>
    <row r="386" spans="1:3" ht="12.75">
      <c r="A386" s="1">
        <f t="shared" si="5"/>
        <v>2391</v>
      </c>
      <c r="B386" s="2">
        <v>0</v>
      </c>
      <c r="C386" s="2">
        <v>0</v>
      </c>
    </row>
    <row r="387" spans="1:3" ht="12.75">
      <c r="A387" s="1">
        <f t="shared" si="5"/>
        <v>2392</v>
      </c>
      <c r="B387" s="2">
        <v>0</v>
      </c>
      <c r="C387" s="2">
        <v>0</v>
      </c>
    </row>
    <row r="388" spans="1:3" ht="12.75">
      <c r="A388" s="1">
        <f t="shared" si="5"/>
        <v>2393</v>
      </c>
      <c r="B388" s="2">
        <v>0</v>
      </c>
      <c r="C388" s="2">
        <v>0</v>
      </c>
    </row>
    <row r="389" spans="1:3" ht="12.75">
      <c r="A389" s="1">
        <f t="shared" si="5"/>
        <v>2394</v>
      </c>
      <c r="B389" s="2">
        <v>0</v>
      </c>
      <c r="C389" s="2">
        <v>0</v>
      </c>
    </row>
    <row r="390" spans="1:3" ht="12.75">
      <c r="A390" s="1">
        <f t="shared" si="5"/>
        <v>2395</v>
      </c>
      <c r="B390" s="2">
        <v>0</v>
      </c>
      <c r="C390" s="2">
        <v>0</v>
      </c>
    </row>
    <row r="391" spans="1:3" ht="12.75">
      <c r="A391" s="1">
        <f t="shared" si="5"/>
        <v>2396</v>
      </c>
      <c r="B391" s="2">
        <v>0</v>
      </c>
      <c r="C391" s="2">
        <v>0</v>
      </c>
    </row>
    <row r="392" spans="1:3" ht="12.75">
      <c r="A392" s="1">
        <f t="shared" si="5"/>
        <v>2397</v>
      </c>
      <c r="B392" s="2">
        <v>0</v>
      </c>
      <c r="C392" s="2">
        <v>0</v>
      </c>
    </row>
    <row r="393" spans="1:3" ht="12.75">
      <c r="A393" s="1">
        <f t="shared" si="5"/>
        <v>2398</v>
      </c>
      <c r="B393" s="2">
        <v>0</v>
      </c>
      <c r="C393" s="2">
        <v>0</v>
      </c>
    </row>
    <row r="394" spans="1:3" ht="12.75">
      <c r="A394" s="1">
        <f t="shared" si="5"/>
        <v>2399</v>
      </c>
      <c r="B394" s="2">
        <v>0</v>
      </c>
      <c r="C394" s="2">
        <v>0</v>
      </c>
    </row>
    <row r="395" spans="1:3" ht="12.75">
      <c r="A395" s="1">
        <f t="shared" si="5"/>
        <v>2400</v>
      </c>
      <c r="B395" s="2">
        <v>0</v>
      </c>
      <c r="C395" s="2">
        <v>0</v>
      </c>
    </row>
    <row r="396" spans="1:3" ht="12.75">
      <c r="A396" s="1">
        <f t="shared" si="5"/>
        <v>2401</v>
      </c>
      <c r="B396" s="2">
        <v>0</v>
      </c>
      <c r="C396" s="2">
        <v>0</v>
      </c>
    </row>
    <row r="397" spans="1:3" ht="12.75">
      <c r="A397" s="1">
        <f t="shared" si="5"/>
        <v>2402</v>
      </c>
      <c r="B397" s="2">
        <v>0</v>
      </c>
      <c r="C397" s="2">
        <v>0</v>
      </c>
    </row>
    <row r="398" spans="1:3" ht="12.75">
      <c r="A398" s="1">
        <f t="shared" si="5"/>
        <v>2403</v>
      </c>
      <c r="B398" s="2">
        <v>0</v>
      </c>
      <c r="C398" s="2">
        <v>0</v>
      </c>
    </row>
    <row r="399" spans="1:3" ht="12.75">
      <c r="A399" s="1">
        <f t="shared" si="5"/>
        <v>2404</v>
      </c>
      <c r="B399" s="2">
        <v>0</v>
      </c>
      <c r="C399" s="2">
        <v>0</v>
      </c>
    </row>
    <row r="400" spans="1:3" ht="12.75">
      <c r="A400" s="1">
        <f t="shared" si="5"/>
        <v>2405</v>
      </c>
      <c r="B400" s="2">
        <v>0</v>
      </c>
      <c r="C400" s="2">
        <v>0</v>
      </c>
    </row>
    <row r="401" spans="1:3" ht="12.75">
      <c r="A401" s="1">
        <f t="shared" si="5"/>
        <v>2406</v>
      </c>
      <c r="B401" s="2">
        <v>0</v>
      </c>
      <c r="C401" s="2">
        <v>0</v>
      </c>
    </row>
    <row r="402" spans="1:3" ht="12.75">
      <c r="A402" s="1">
        <f t="shared" si="5"/>
        <v>2407</v>
      </c>
      <c r="B402" s="2">
        <v>0</v>
      </c>
      <c r="C402" s="2">
        <v>0</v>
      </c>
    </row>
    <row r="403" spans="1:3" ht="12.75">
      <c r="A403" s="1">
        <f t="shared" si="5"/>
        <v>2408</v>
      </c>
      <c r="B403" s="2">
        <v>0</v>
      </c>
      <c r="C403" s="2">
        <v>0</v>
      </c>
    </row>
    <row r="404" spans="1:3" ht="12.75">
      <c r="A404" s="1">
        <f t="shared" si="5"/>
        <v>2409</v>
      </c>
      <c r="B404" s="2">
        <v>0</v>
      </c>
      <c r="C404" s="2">
        <v>0</v>
      </c>
    </row>
    <row r="405" spans="1:3" ht="12.75">
      <c r="A405" s="1">
        <f t="shared" si="5"/>
        <v>2410</v>
      </c>
      <c r="B405" s="2">
        <v>0</v>
      </c>
      <c r="C405" s="2">
        <v>0</v>
      </c>
    </row>
    <row r="406" spans="1:3" ht="12.75">
      <c r="A406" s="1">
        <f t="shared" si="5"/>
        <v>2411</v>
      </c>
      <c r="B406" s="2">
        <v>0</v>
      </c>
      <c r="C406" s="2">
        <v>0</v>
      </c>
    </row>
    <row r="407" spans="1:3" ht="12.75">
      <c r="A407" s="1">
        <f t="shared" si="5"/>
        <v>2412</v>
      </c>
      <c r="B407" s="2">
        <v>0</v>
      </c>
      <c r="C407" s="2">
        <v>0</v>
      </c>
    </row>
    <row r="408" spans="1:3" ht="12.75">
      <c r="A408" s="1">
        <f t="shared" si="5"/>
        <v>2413</v>
      </c>
      <c r="B408" s="2">
        <v>0</v>
      </c>
      <c r="C408" s="2">
        <v>0</v>
      </c>
    </row>
    <row r="409" spans="1:3" ht="12.75">
      <c r="A409" s="1">
        <f t="shared" si="5"/>
        <v>2414</v>
      </c>
      <c r="B409" s="2">
        <v>0</v>
      </c>
      <c r="C409" s="2">
        <v>0</v>
      </c>
    </row>
    <row r="410" spans="1:3" ht="12.75">
      <c r="A410" s="1">
        <f t="shared" si="5"/>
        <v>2415</v>
      </c>
      <c r="B410" s="2">
        <v>0</v>
      </c>
      <c r="C410" s="2">
        <v>0</v>
      </c>
    </row>
    <row r="411" spans="1:3" ht="12.75">
      <c r="A411" s="1">
        <f t="shared" si="5"/>
        <v>2416</v>
      </c>
      <c r="B411" s="2">
        <v>0</v>
      </c>
      <c r="C411" s="2">
        <v>0</v>
      </c>
    </row>
    <row r="412" spans="1:3" ht="12.75">
      <c r="A412" s="1">
        <f t="shared" si="5"/>
        <v>2417</v>
      </c>
      <c r="B412" s="2">
        <v>0</v>
      </c>
      <c r="C412" s="2">
        <v>0</v>
      </c>
    </row>
    <row r="413" spans="1:3" ht="12.75">
      <c r="A413" s="1">
        <f t="shared" si="5"/>
        <v>2418</v>
      </c>
      <c r="B413" s="2">
        <v>0</v>
      </c>
      <c r="C413" s="2">
        <v>0</v>
      </c>
    </row>
    <row r="414" spans="1:3" ht="12.75">
      <c r="A414" s="1">
        <f t="shared" si="5"/>
        <v>2419</v>
      </c>
      <c r="B414" s="2">
        <v>0</v>
      </c>
      <c r="C414" s="2">
        <v>0</v>
      </c>
    </row>
    <row r="415" spans="1:3" ht="12.75">
      <c r="A415" s="1">
        <f t="shared" si="5"/>
        <v>2420</v>
      </c>
      <c r="B415" s="2">
        <v>0</v>
      </c>
      <c r="C415" s="2">
        <v>0</v>
      </c>
    </row>
    <row r="416" spans="1:3" ht="12.75">
      <c r="A416" s="1">
        <f t="shared" si="5"/>
        <v>2421</v>
      </c>
      <c r="B416" s="2">
        <v>0</v>
      </c>
      <c r="C416" s="2">
        <v>0</v>
      </c>
    </row>
    <row r="417" spans="1:3" ht="12.75">
      <c r="A417" s="1">
        <f t="shared" si="5"/>
        <v>2422</v>
      </c>
      <c r="B417" s="2">
        <v>0</v>
      </c>
      <c r="C417" s="2">
        <v>0</v>
      </c>
    </row>
    <row r="418" spans="1:3" ht="12.75">
      <c r="A418" s="1">
        <f t="shared" si="5"/>
        <v>2423</v>
      </c>
      <c r="B418" s="2">
        <v>0</v>
      </c>
      <c r="C418" s="2">
        <v>0</v>
      </c>
    </row>
    <row r="419" spans="1:3" ht="12.75">
      <c r="A419" s="1">
        <f t="shared" si="5"/>
        <v>2424</v>
      </c>
      <c r="B419" s="2">
        <v>0</v>
      </c>
      <c r="C419" s="2">
        <v>0</v>
      </c>
    </row>
    <row r="420" spans="1:3" ht="12.75">
      <c r="A420" s="1">
        <f t="shared" si="5"/>
        <v>2425</v>
      </c>
      <c r="B420" s="2">
        <v>0</v>
      </c>
      <c r="C420" s="2">
        <v>0</v>
      </c>
    </row>
    <row r="421" spans="1:3" ht="12.75">
      <c r="A421" s="1">
        <f t="shared" si="5"/>
        <v>2426</v>
      </c>
      <c r="B421" s="2">
        <v>0</v>
      </c>
      <c r="C421" s="2">
        <v>0</v>
      </c>
    </row>
    <row r="422" spans="1:3" ht="12.75">
      <c r="A422" s="1">
        <f t="shared" si="5"/>
        <v>2427</v>
      </c>
      <c r="B422" s="2">
        <v>0</v>
      </c>
      <c r="C422" s="2">
        <v>0</v>
      </c>
    </row>
    <row r="423" spans="1:3" ht="12.75">
      <c r="A423" s="1">
        <f t="shared" si="5"/>
        <v>2428</v>
      </c>
      <c r="B423" s="2">
        <v>0</v>
      </c>
      <c r="C423" s="2">
        <v>0</v>
      </c>
    </row>
    <row r="424" spans="1:3" ht="12.75">
      <c r="A424" s="1">
        <f t="shared" si="5"/>
        <v>2429</v>
      </c>
      <c r="B424" s="2">
        <v>0</v>
      </c>
      <c r="C424" s="2">
        <v>0</v>
      </c>
    </row>
    <row r="425" spans="1:3" ht="12.75">
      <c r="A425" s="1">
        <f t="shared" si="5"/>
        <v>2430</v>
      </c>
      <c r="B425" s="2">
        <v>0</v>
      </c>
      <c r="C425" s="2">
        <v>0</v>
      </c>
    </row>
    <row r="426" spans="1:3" ht="12.75">
      <c r="A426" s="1">
        <f t="shared" si="5"/>
        <v>2431</v>
      </c>
      <c r="B426" s="2">
        <v>0</v>
      </c>
      <c r="C426" s="2">
        <v>0</v>
      </c>
    </row>
    <row r="427" spans="1:3" ht="12.75">
      <c r="A427" s="1">
        <f t="shared" si="5"/>
        <v>2432</v>
      </c>
      <c r="B427" s="2">
        <v>0</v>
      </c>
      <c r="C427" s="2">
        <v>0</v>
      </c>
    </row>
    <row r="428" spans="1:3" ht="12.75">
      <c r="A428" s="1">
        <f t="shared" si="5"/>
        <v>2433</v>
      </c>
      <c r="B428" s="2">
        <v>0</v>
      </c>
      <c r="C428" s="2">
        <v>0</v>
      </c>
    </row>
    <row r="429" spans="1:3" ht="12.75">
      <c r="A429" s="1">
        <f t="shared" si="5"/>
        <v>2434</v>
      </c>
      <c r="B429" s="2">
        <v>0</v>
      </c>
      <c r="C429" s="2">
        <v>0</v>
      </c>
    </row>
    <row r="430" spans="1:3" ht="12.75">
      <c r="A430" s="1">
        <f t="shared" si="5"/>
        <v>2435</v>
      </c>
      <c r="B430" s="2">
        <v>0</v>
      </c>
      <c r="C430" s="2">
        <v>0</v>
      </c>
    </row>
    <row r="431" spans="1:3" ht="12.75">
      <c r="A431" s="1">
        <f aca="true" t="shared" si="6" ref="A431:A494">A430+1</f>
        <v>2436</v>
      </c>
      <c r="B431" s="2">
        <v>0</v>
      </c>
      <c r="C431" s="2">
        <v>0</v>
      </c>
    </row>
    <row r="432" spans="1:3" ht="12.75">
      <c r="A432" s="1">
        <f t="shared" si="6"/>
        <v>2437</v>
      </c>
      <c r="B432" s="2">
        <v>0</v>
      </c>
      <c r="C432" s="2">
        <v>0</v>
      </c>
    </row>
    <row r="433" spans="1:3" ht="12.75">
      <c r="A433" s="1">
        <f t="shared" si="6"/>
        <v>2438</v>
      </c>
      <c r="B433" s="2">
        <v>0</v>
      </c>
      <c r="C433" s="2">
        <v>0</v>
      </c>
    </row>
    <row r="434" spans="1:3" ht="12.75">
      <c r="A434" s="1">
        <f t="shared" si="6"/>
        <v>2439</v>
      </c>
      <c r="B434" s="2">
        <v>0</v>
      </c>
      <c r="C434" s="2">
        <v>0</v>
      </c>
    </row>
    <row r="435" spans="1:3" ht="12.75">
      <c r="A435" s="1">
        <f t="shared" si="6"/>
        <v>2440</v>
      </c>
      <c r="B435" s="2">
        <v>0</v>
      </c>
      <c r="C435" s="2">
        <v>0</v>
      </c>
    </row>
    <row r="436" spans="1:3" ht="12.75">
      <c r="A436" s="1">
        <f t="shared" si="6"/>
        <v>2441</v>
      </c>
      <c r="B436" s="2">
        <v>0</v>
      </c>
      <c r="C436" s="2">
        <v>0</v>
      </c>
    </row>
    <row r="437" spans="1:3" ht="12.75">
      <c r="A437" s="1">
        <f t="shared" si="6"/>
        <v>2442</v>
      </c>
      <c r="B437" s="2">
        <v>0</v>
      </c>
      <c r="C437" s="2">
        <v>0</v>
      </c>
    </row>
    <row r="438" spans="1:3" ht="12.75">
      <c r="A438" s="1">
        <f t="shared" si="6"/>
        <v>2443</v>
      </c>
      <c r="B438" s="2">
        <v>0</v>
      </c>
      <c r="C438" s="2">
        <v>0</v>
      </c>
    </row>
    <row r="439" spans="1:3" ht="12.75">
      <c r="A439" s="1">
        <f t="shared" si="6"/>
        <v>2444</v>
      </c>
      <c r="B439" s="2">
        <v>0</v>
      </c>
      <c r="C439" s="2">
        <v>0</v>
      </c>
    </row>
    <row r="440" spans="1:3" ht="12.75">
      <c r="A440" s="1">
        <f t="shared" si="6"/>
        <v>2445</v>
      </c>
      <c r="B440" s="2">
        <v>0</v>
      </c>
      <c r="C440" s="2">
        <v>0</v>
      </c>
    </row>
    <row r="441" spans="1:3" ht="12.75">
      <c r="A441" s="1">
        <f t="shared" si="6"/>
        <v>2446</v>
      </c>
      <c r="B441" s="2">
        <v>0</v>
      </c>
      <c r="C441" s="2">
        <v>0</v>
      </c>
    </row>
    <row r="442" spans="1:3" ht="12.75">
      <c r="A442" s="1">
        <f t="shared" si="6"/>
        <v>2447</v>
      </c>
      <c r="B442" s="2">
        <v>0</v>
      </c>
      <c r="C442" s="2">
        <v>0</v>
      </c>
    </row>
    <row r="443" spans="1:3" ht="12.75">
      <c r="A443" s="1">
        <f t="shared" si="6"/>
        <v>2448</v>
      </c>
      <c r="B443" s="2">
        <v>0</v>
      </c>
      <c r="C443" s="2">
        <v>0</v>
      </c>
    </row>
    <row r="444" spans="1:3" ht="12.75">
      <c r="A444" s="1">
        <f t="shared" si="6"/>
        <v>2449</v>
      </c>
      <c r="B444" s="2">
        <v>0</v>
      </c>
      <c r="C444" s="2">
        <v>0</v>
      </c>
    </row>
    <row r="445" spans="1:3" ht="12.75">
      <c r="A445" s="1">
        <f t="shared" si="6"/>
        <v>2450</v>
      </c>
      <c r="B445" s="2">
        <v>0</v>
      </c>
      <c r="C445" s="2">
        <v>0</v>
      </c>
    </row>
    <row r="446" spans="1:3" ht="12.75">
      <c r="A446" s="1">
        <f t="shared" si="6"/>
        <v>2451</v>
      </c>
      <c r="B446" s="2">
        <v>0</v>
      </c>
      <c r="C446" s="2">
        <v>0</v>
      </c>
    </row>
    <row r="447" spans="1:3" ht="12.75">
      <c r="A447" s="1">
        <f t="shared" si="6"/>
        <v>2452</v>
      </c>
      <c r="B447" s="2">
        <v>0</v>
      </c>
      <c r="C447" s="2">
        <v>0</v>
      </c>
    </row>
    <row r="448" spans="1:3" ht="12.75">
      <c r="A448" s="1">
        <f t="shared" si="6"/>
        <v>2453</v>
      </c>
      <c r="B448" s="2">
        <v>0</v>
      </c>
      <c r="C448" s="2">
        <v>0</v>
      </c>
    </row>
    <row r="449" spans="1:3" ht="12.75">
      <c r="A449" s="1">
        <f t="shared" si="6"/>
        <v>2454</v>
      </c>
      <c r="B449" s="2">
        <v>0</v>
      </c>
      <c r="C449" s="2">
        <v>0</v>
      </c>
    </row>
    <row r="450" spans="1:3" ht="12.75">
      <c r="A450" s="1">
        <f t="shared" si="6"/>
        <v>2455</v>
      </c>
      <c r="B450" s="2">
        <v>0</v>
      </c>
      <c r="C450" s="2">
        <v>0</v>
      </c>
    </row>
    <row r="451" spans="1:3" ht="12.75">
      <c r="A451" s="1">
        <f t="shared" si="6"/>
        <v>2456</v>
      </c>
      <c r="B451" s="2">
        <v>0</v>
      </c>
      <c r="C451" s="2">
        <v>0</v>
      </c>
    </row>
    <row r="452" spans="1:3" ht="12.75">
      <c r="A452" s="1">
        <f t="shared" si="6"/>
        <v>2457</v>
      </c>
      <c r="B452" s="2">
        <v>0</v>
      </c>
      <c r="C452" s="2">
        <v>0</v>
      </c>
    </row>
    <row r="453" spans="1:3" ht="12.75">
      <c r="A453" s="1">
        <f t="shared" si="6"/>
        <v>2458</v>
      </c>
      <c r="B453" s="2">
        <v>0</v>
      </c>
      <c r="C453" s="2">
        <v>0</v>
      </c>
    </row>
    <row r="454" spans="1:3" ht="12.75">
      <c r="A454" s="1">
        <f t="shared" si="6"/>
        <v>2459</v>
      </c>
      <c r="B454" s="2">
        <v>0</v>
      </c>
      <c r="C454" s="2">
        <v>0</v>
      </c>
    </row>
    <row r="455" spans="1:3" ht="12.75">
      <c r="A455" s="1">
        <f t="shared" si="6"/>
        <v>2460</v>
      </c>
      <c r="B455" s="2">
        <v>0</v>
      </c>
      <c r="C455" s="2">
        <v>0</v>
      </c>
    </row>
    <row r="456" spans="1:3" ht="12.75">
      <c r="A456" s="1">
        <f t="shared" si="6"/>
        <v>2461</v>
      </c>
      <c r="B456" s="2">
        <v>0</v>
      </c>
      <c r="C456" s="2">
        <v>0</v>
      </c>
    </row>
    <row r="457" spans="1:3" ht="12.75">
      <c r="A457" s="1">
        <f t="shared" si="6"/>
        <v>2462</v>
      </c>
      <c r="B457" s="2">
        <v>0</v>
      </c>
      <c r="C457" s="2">
        <v>0</v>
      </c>
    </row>
    <row r="458" spans="1:3" ht="12.75">
      <c r="A458" s="1">
        <f t="shared" si="6"/>
        <v>2463</v>
      </c>
      <c r="B458" s="2">
        <v>0</v>
      </c>
      <c r="C458" s="2">
        <v>0</v>
      </c>
    </row>
    <row r="459" spans="1:3" ht="12.75">
      <c r="A459" s="1">
        <f t="shared" si="6"/>
        <v>2464</v>
      </c>
      <c r="B459" s="2">
        <v>0</v>
      </c>
      <c r="C459" s="2">
        <v>0</v>
      </c>
    </row>
    <row r="460" spans="1:3" ht="12.75">
      <c r="A460" s="1">
        <f t="shared" si="6"/>
        <v>2465</v>
      </c>
      <c r="B460" s="2">
        <v>0</v>
      </c>
      <c r="C460" s="2">
        <v>0</v>
      </c>
    </row>
    <row r="461" spans="1:3" ht="12.75">
      <c r="A461" s="1">
        <f t="shared" si="6"/>
        <v>2466</v>
      </c>
      <c r="B461" s="2">
        <v>0</v>
      </c>
      <c r="C461" s="2">
        <v>0</v>
      </c>
    </row>
    <row r="462" spans="1:3" ht="12.75">
      <c r="A462" s="1">
        <f t="shared" si="6"/>
        <v>2467</v>
      </c>
      <c r="B462" s="2">
        <v>0</v>
      </c>
      <c r="C462" s="2">
        <v>0</v>
      </c>
    </row>
    <row r="463" spans="1:3" ht="12.75">
      <c r="A463" s="1">
        <f t="shared" si="6"/>
        <v>2468</v>
      </c>
      <c r="B463" s="2">
        <v>0</v>
      </c>
      <c r="C463" s="2">
        <v>0</v>
      </c>
    </row>
    <row r="464" spans="1:3" ht="12.75">
      <c r="A464" s="1">
        <f t="shared" si="6"/>
        <v>2469</v>
      </c>
      <c r="B464" s="2">
        <v>0</v>
      </c>
      <c r="C464" s="2">
        <v>0</v>
      </c>
    </row>
    <row r="465" spans="1:3" ht="12.75">
      <c r="A465" s="1">
        <f t="shared" si="6"/>
        <v>2470</v>
      </c>
      <c r="B465" s="2">
        <v>0</v>
      </c>
      <c r="C465" s="2">
        <v>0</v>
      </c>
    </row>
    <row r="466" spans="1:3" ht="12.75">
      <c r="A466" s="1">
        <f t="shared" si="6"/>
        <v>2471</v>
      </c>
      <c r="B466" s="2">
        <v>0</v>
      </c>
      <c r="C466" s="2">
        <v>0</v>
      </c>
    </row>
    <row r="467" spans="1:3" ht="12.75">
      <c r="A467" s="1">
        <f t="shared" si="6"/>
        <v>2472</v>
      </c>
      <c r="B467" s="2">
        <v>0</v>
      </c>
      <c r="C467" s="2">
        <v>0</v>
      </c>
    </row>
    <row r="468" spans="1:3" ht="12.75">
      <c r="A468" s="1">
        <f t="shared" si="6"/>
        <v>2473</v>
      </c>
      <c r="B468" s="2">
        <v>0</v>
      </c>
      <c r="C468" s="2">
        <v>0</v>
      </c>
    </row>
    <row r="469" spans="1:3" ht="12.75">
      <c r="A469" s="1">
        <f t="shared" si="6"/>
        <v>2474</v>
      </c>
      <c r="B469" s="2">
        <v>0</v>
      </c>
      <c r="C469" s="2">
        <v>0</v>
      </c>
    </row>
    <row r="470" spans="1:3" ht="12.75">
      <c r="A470" s="1">
        <f t="shared" si="6"/>
        <v>2475</v>
      </c>
      <c r="B470" s="2">
        <v>0</v>
      </c>
      <c r="C470" s="2">
        <v>0</v>
      </c>
    </row>
    <row r="471" spans="1:3" ht="12.75">
      <c r="A471" s="1">
        <f t="shared" si="6"/>
        <v>2476</v>
      </c>
      <c r="B471" s="2">
        <v>0</v>
      </c>
      <c r="C471" s="2">
        <v>0</v>
      </c>
    </row>
    <row r="472" spans="1:3" ht="12.75">
      <c r="A472" s="1">
        <f t="shared" si="6"/>
        <v>2477</v>
      </c>
      <c r="B472" s="2">
        <v>0</v>
      </c>
      <c r="C472" s="2">
        <v>0</v>
      </c>
    </row>
    <row r="473" spans="1:3" ht="12.75">
      <c r="A473" s="1">
        <f t="shared" si="6"/>
        <v>2478</v>
      </c>
      <c r="B473" s="2">
        <v>0</v>
      </c>
      <c r="C473" s="2">
        <v>0</v>
      </c>
    </row>
    <row r="474" spans="1:3" ht="12.75">
      <c r="A474" s="1">
        <f t="shared" si="6"/>
        <v>2479</v>
      </c>
      <c r="B474" s="2">
        <v>0</v>
      </c>
      <c r="C474" s="2">
        <v>0</v>
      </c>
    </row>
    <row r="475" spans="1:3" ht="12.75">
      <c r="A475" s="1">
        <f t="shared" si="6"/>
        <v>2480</v>
      </c>
      <c r="B475" s="2">
        <v>0</v>
      </c>
      <c r="C475" s="2">
        <v>0</v>
      </c>
    </row>
    <row r="476" spans="1:3" ht="12.75">
      <c r="A476" s="1">
        <f t="shared" si="6"/>
        <v>2481</v>
      </c>
      <c r="B476" s="2">
        <v>0</v>
      </c>
      <c r="C476" s="2">
        <v>0</v>
      </c>
    </row>
    <row r="477" spans="1:3" ht="12.75">
      <c r="A477" s="1">
        <f t="shared" si="6"/>
        <v>2482</v>
      </c>
      <c r="B477" s="2">
        <v>0</v>
      </c>
      <c r="C477" s="2">
        <v>0</v>
      </c>
    </row>
    <row r="478" spans="1:3" ht="12.75">
      <c r="A478" s="1">
        <f t="shared" si="6"/>
        <v>2483</v>
      </c>
      <c r="B478" s="2">
        <v>0</v>
      </c>
      <c r="C478" s="2">
        <v>0</v>
      </c>
    </row>
    <row r="479" spans="1:3" ht="12.75">
      <c r="A479" s="1">
        <f t="shared" si="6"/>
        <v>2484</v>
      </c>
      <c r="B479" s="2">
        <v>0</v>
      </c>
      <c r="C479" s="2">
        <v>0</v>
      </c>
    </row>
    <row r="480" spans="1:3" ht="12.75">
      <c r="A480" s="1">
        <f t="shared" si="6"/>
        <v>2485</v>
      </c>
      <c r="B480" s="2">
        <v>0</v>
      </c>
      <c r="C480" s="2">
        <v>0</v>
      </c>
    </row>
    <row r="481" spans="1:3" ht="12.75">
      <c r="A481" s="1">
        <f t="shared" si="6"/>
        <v>2486</v>
      </c>
      <c r="B481" s="2">
        <v>0</v>
      </c>
      <c r="C481" s="2">
        <v>0</v>
      </c>
    </row>
    <row r="482" spans="1:3" ht="12.75">
      <c r="A482" s="1">
        <f t="shared" si="6"/>
        <v>2487</v>
      </c>
      <c r="B482" s="2">
        <v>0</v>
      </c>
      <c r="C482" s="2">
        <v>0</v>
      </c>
    </row>
    <row r="483" spans="1:3" ht="12.75">
      <c r="A483" s="1">
        <f t="shared" si="6"/>
        <v>2488</v>
      </c>
      <c r="B483" s="2">
        <v>0</v>
      </c>
      <c r="C483" s="2">
        <v>0</v>
      </c>
    </row>
    <row r="484" spans="1:3" ht="12.75">
      <c r="A484" s="1">
        <f t="shared" si="6"/>
        <v>2489</v>
      </c>
      <c r="B484" s="2">
        <v>0</v>
      </c>
      <c r="C484" s="2">
        <v>0</v>
      </c>
    </row>
    <row r="485" spans="1:3" ht="12.75">
      <c r="A485" s="1">
        <f t="shared" si="6"/>
        <v>2490</v>
      </c>
      <c r="B485" s="2">
        <v>0</v>
      </c>
      <c r="C485" s="2">
        <v>0</v>
      </c>
    </row>
    <row r="486" spans="1:3" ht="12.75">
      <c r="A486" s="1">
        <f t="shared" si="6"/>
        <v>2491</v>
      </c>
      <c r="B486" s="2">
        <v>0</v>
      </c>
      <c r="C486" s="2">
        <v>0</v>
      </c>
    </row>
    <row r="487" spans="1:3" ht="12.75">
      <c r="A487" s="1">
        <f t="shared" si="6"/>
        <v>2492</v>
      </c>
      <c r="B487" s="2">
        <v>0</v>
      </c>
      <c r="C487" s="2">
        <v>0</v>
      </c>
    </row>
    <row r="488" spans="1:3" ht="12.75">
      <c r="A488" s="1">
        <f t="shared" si="6"/>
        <v>2493</v>
      </c>
      <c r="B488" s="2">
        <v>0</v>
      </c>
      <c r="C488" s="2">
        <v>0</v>
      </c>
    </row>
    <row r="489" spans="1:3" ht="12.75">
      <c r="A489" s="1">
        <f t="shared" si="6"/>
        <v>2494</v>
      </c>
      <c r="B489" s="2">
        <v>0</v>
      </c>
      <c r="C489" s="2">
        <v>0</v>
      </c>
    </row>
    <row r="490" spans="1:3" ht="12.75">
      <c r="A490" s="1">
        <f t="shared" si="6"/>
        <v>2495</v>
      </c>
      <c r="B490" s="2">
        <v>0</v>
      </c>
      <c r="C490" s="2">
        <v>0</v>
      </c>
    </row>
    <row r="491" spans="1:3" ht="12.75">
      <c r="A491" s="1">
        <f t="shared" si="6"/>
        <v>2496</v>
      </c>
      <c r="B491" s="2">
        <v>0</v>
      </c>
      <c r="C491" s="2">
        <v>0</v>
      </c>
    </row>
    <row r="492" spans="1:3" ht="12.75">
      <c r="A492" s="1">
        <f t="shared" si="6"/>
        <v>2497</v>
      </c>
      <c r="B492" s="2">
        <v>0</v>
      </c>
      <c r="C492" s="2">
        <v>0</v>
      </c>
    </row>
    <row r="493" spans="1:3" ht="12.75">
      <c r="A493" s="1">
        <f t="shared" si="6"/>
        <v>2498</v>
      </c>
      <c r="B493" s="2">
        <v>0</v>
      </c>
      <c r="C493" s="2">
        <v>0</v>
      </c>
    </row>
    <row r="494" spans="1:3" ht="12.75">
      <c r="A494" s="1">
        <f t="shared" si="6"/>
        <v>2499</v>
      </c>
      <c r="B494" s="2">
        <v>0</v>
      </c>
      <c r="C494" s="2">
        <v>0</v>
      </c>
    </row>
    <row r="495" spans="1:3" ht="12.75">
      <c r="A495" s="1">
        <f aca="true" t="shared" si="7" ref="A495:A558">A494+1</f>
        <v>2500</v>
      </c>
      <c r="B495" s="2">
        <v>0</v>
      </c>
      <c r="C495" s="2">
        <v>0</v>
      </c>
    </row>
    <row r="496" spans="1:3" ht="12.75">
      <c r="A496" s="1">
        <f t="shared" si="7"/>
        <v>2501</v>
      </c>
      <c r="B496" s="2">
        <v>0</v>
      </c>
      <c r="C496" s="2">
        <v>0</v>
      </c>
    </row>
    <row r="497" spans="1:3" ht="12.75">
      <c r="A497" s="1">
        <f t="shared" si="7"/>
        <v>2502</v>
      </c>
      <c r="B497" s="2">
        <v>0</v>
      </c>
      <c r="C497" s="2">
        <v>0</v>
      </c>
    </row>
    <row r="498" spans="1:3" ht="12.75">
      <c r="A498" s="1">
        <f t="shared" si="7"/>
        <v>2503</v>
      </c>
      <c r="B498" s="2">
        <v>0</v>
      </c>
      <c r="C498" s="2">
        <v>0</v>
      </c>
    </row>
    <row r="499" spans="1:3" ht="12.75">
      <c r="A499" s="1">
        <f t="shared" si="7"/>
        <v>2504</v>
      </c>
      <c r="B499" s="2">
        <v>0</v>
      </c>
      <c r="C499" s="2">
        <v>0</v>
      </c>
    </row>
    <row r="500" spans="1:3" ht="12.75">
      <c r="A500" s="1">
        <f t="shared" si="7"/>
        <v>2505</v>
      </c>
      <c r="B500" s="2">
        <v>0</v>
      </c>
      <c r="C500" s="2">
        <v>0</v>
      </c>
    </row>
    <row r="501" spans="1:3" ht="12.75">
      <c r="A501" s="1">
        <f t="shared" si="7"/>
        <v>2506</v>
      </c>
      <c r="B501" s="2">
        <v>0</v>
      </c>
      <c r="C501" s="2">
        <v>0</v>
      </c>
    </row>
    <row r="502" spans="1:3" ht="12.75">
      <c r="A502" s="1">
        <f t="shared" si="7"/>
        <v>2507</v>
      </c>
      <c r="B502" s="2">
        <v>0</v>
      </c>
      <c r="C502" s="2">
        <v>0</v>
      </c>
    </row>
    <row r="503" spans="1:3" ht="12.75">
      <c r="A503" s="1">
        <f t="shared" si="7"/>
        <v>2508</v>
      </c>
      <c r="B503" s="2">
        <v>0</v>
      </c>
      <c r="C503" s="2">
        <v>0</v>
      </c>
    </row>
    <row r="504" spans="1:3" ht="12.75">
      <c r="A504" s="1">
        <f t="shared" si="7"/>
        <v>2509</v>
      </c>
      <c r="B504" s="2">
        <v>0</v>
      </c>
      <c r="C504" s="2">
        <v>0</v>
      </c>
    </row>
    <row r="505" spans="1:3" ht="12.75">
      <c r="A505" s="1">
        <f t="shared" si="7"/>
        <v>2510</v>
      </c>
      <c r="B505" s="2">
        <v>0</v>
      </c>
      <c r="C505" s="2">
        <v>0</v>
      </c>
    </row>
    <row r="506" spans="1:3" ht="12.75">
      <c r="A506" s="1">
        <f t="shared" si="7"/>
        <v>2511</v>
      </c>
      <c r="B506" s="2">
        <v>0</v>
      </c>
      <c r="C506" s="2">
        <v>0</v>
      </c>
    </row>
    <row r="507" spans="1:3" ht="12.75">
      <c r="A507" s="1">
        <f t="shared" si="7"/>
        <v>2512</v>
      </c>
      <c r="B507" s="2">
        <v>0</v>
      </c>
      <c r="C507" s="2">
        <v>0</v>
      </c>
    </row>
    <row r="508" spans="1:3" ht="12.75">
      <c r="A508" s="1">
        <f t="shared" si="7"/>
        <v>2513</v>
      </c>
      <c r="B508" s="2">
        <v>0</v>
      </c>
      <c r="C508" s="2">
        <v>0</v>
      </c>
    </row>
    <row r="509" spans="1:3" ht="12.75">
      <c r="A509" s="1">
        <f t="shared" si="7"/>
        <v>2514</v>
      </c>
      <c r="B509" s="2">
        <v>0</v>
      </c>
      <c r="C509" s="2">
        <v>0</v>
      </c>
    </row>
    <row r="510" spans="1:3" ht="12.75">
      <c r="A510" s="1">
        <f t="shared" si="7"/>
        <v>2515</v>
      </c>
      <c r="B510" s="2">
        <v>0</v>
      </c>
      <c r="C510" s="2">
        <v>0</v>
      </c>
    </row>
    <row r="511" spans="1:3" ht="12.75">
      <c r="A511" s="1">
        <f t="shared" si="7"/>
        <v>2516</v>
      </c>
      <c r="B511" s="2">
        <v>0</v>
      </c>
      <c r="C511" s="2">
        <v>0</v>
      </c>
    </row>
    <row r="512" spans="1:3" ht="12.75">
      <c r="A512" s="1">
        <f t="shared" si="7"/>
        <v>2517</v>
      </c>
      <c r="B512" s="2">
        <v>0</v>
      </c>
      <c r="C512" s="2">
        <v>0</v>
      </c>
    </row>
    <row r="513" spans="1:3" ht="12.75">
      <c r="A513" s="1">
        <f t="shared" si="7"/>
        <v>2518</v>
      </c>
      <c r="B513" s="2">
        <v>0</v>
      </c>
      <c r="C513" s="2">
        <v>0</v>
      </c>
    </row>
    <row r="514" spans="1:3" ht="12.75">
      <c r="A514" s="1">
        <f t="shared" si="7"/>
        <v>2519</v>
      </c>
      <c r="B514" s="2">
        <v>0</v>
      </c>
      <c r="C514" s="2">
        <v>0</v>
      </c>
    </row>
    <row r="515" spans="1:3" ht="12.75">
      <c r="A515" s="1">
        <f t="shared" si="7"/>
        <v>2520</v>
      </c>
      <c r="B515" s="2">
        <v>0</v>
      </c>
      <c r="C515" s="2">
        <v>0</v>
      </c>
    </row>
    <row r="516" spans="1:3" ht="12.75">
      <c r="A516" s="1">
        <f t="shared" si="7"/>
        <v>2521</v>
      </c>
      <c r="B516" s="2">
        <v>0</v>
      </c>
      <c r="C516" s="2">
        <v>0</v>
      </c>
    </row>
    <row r="517" spans="1:3" ht="12.75">
      <c r="A517" s="1">
        <f t="shared" si="7"/>
        <v>2522</v>
      </c>
      <c r="B517" s="2">
        <v>0</v>
      </c>
      <c r="C517" s="2">
        <v>0</v>
      </c>
    </row>
    <row r="518" spans="1:3" ht="12.75">
      <c r="A518" s="1">
        <f t="shared" si="7"/>
        <v>2523</v>
      </c>
      <c r="B518" s="2">
        <v>0</v>
      </c>
      <c r="C518" s="2">
        <v>0</v>
      </c>
    </row>
    <row r="519" spans="1:3" ht="12.75">
      <c r="A519" s="1">
        <f t="shared" si="7"/>
        <v>2524</v>
      </c>
      <c r="B519" s="2">
        <v>0</v>
      </c>
      <c r="C519" s="2">
        <v>0</v>
      </c>
    </row>
    <row r="520" spans="1:3" ht="12.75">
      <c r="A520" s="1">
        <f t="shared" si="7"/>
        <v>2525</v>
      </c>
      <c r="B520" s="2">
        <v>0</v>
      </c>
      <c r="C520" s="2">
        <v>0</v>
      </c>
    </row>
    <row r="521" spans="1:3" ht="12.75">
      <c r="A521" s="1">
        <f t="shared" si="7"/>
        <v>2526</v>
      </c>
      <c r="B521" s="2">
        <v>0</v>
      </c>
      <c r="C521" s="2">
        <v>0</v>
      </c>
    </row>
    <row r="522" spans="1:3" ht="12.75">
      <c r="A522" s="1">
        <f t="shared" si="7"/>
        <v>2527</v>
      </c>
      <c r="B522" s="2">
        <v>0</v>
      </c>
      <c r="C522" s="2">
        <v>0</v>
      </c>
    </row>
    <row r="523" spans="1:3" ht="12.75">
      <c r="A523" s="1">
        <f t="shared" si="7"/>
        <v>2528</v>
      </c>
      <c r="B523" s="2">
        <v>0</v>
      </c>
      <c r="C523" s="2">
        <v>0</v>
      </c>
    </row>
    <row r="524" spans="1:3" ht="12.75">
      <c r="A524" s="1">
        <f t="shared" si="7"/>
        <v>2529</v>
      </c>
      <c r="B524" s="2">
        <v>0</v>
      </c>
      <c r="C524" s="2">
        <v>0</v>
      </c>
    </row>
    <row r="525" spans="1:3" ht="12.75">
      <c r="A525" s="1">
        <f t="shared" si="7"/>
        <v>2530</v>
      </c>
      <c r="B525" s="2">
        <v>0</v>
      </c>
      <c r="C525" s="2">
        <v>0</v>
      </c>
    </row>
    <row r="526" spans="1:3" ht="12.75">
      <c r="A526" s="1">
        <f t="shared" si="7"/>
        <v>2531</v>
      </c>
      <c r="B526" s="2">
        <v>0</v>
      </c>
      <c r="C526" s="2">
        <v>0</v>
      </c>
    </row>
    <row r="527" spans="1:3" ht="12.75">
      <c r="A527" s="1">
        <f t="shared" si="7"/>
        <v>2532</v>
      </c>
      <c r="B527" s="2">
        <v>0</v>
      </c>
      <c r="C527" s="2">
        <v>0</v>
      </c>
    </row>
    <row r="528" spans="1:3" ht="12.75">
      <c r="A528" s="1">
        <f t="shared" si="7"/>
        <v>2533</v>
      </c>
      <c r="B528" s="2">
        <v>0</v>
      </c>
      <c r="C528" s="2">
        <v>0</v>
      </c>
    </row>
    <row r="529" spans="1:3" ht="12.75">
      <c r="A529" s="1">
        <f t="shared" si="7"/>
        <v>2534</v>
      </c>
      <c r="B529" s="2">
        <v>0</v>
      </c>
      <c r="C529" s="2">
        <v>0</v>
      </c>
    </row>
    <row r="530" spans="1:3" ht="12.75">
      <c r="A530" s="1">
        <f t="shared" si="7"/>
        <v>2535</v>
      </c>
      <c r="B530" s="2">
        <v>0</v>
      </c>
      <c r="C530" s="2">
        <v>0</v>
      </c>
    </row>
    <row r="531" spans="1:3" ht="12.75">
      <c r="A531" s="1">
        <f t="shared" si="7"/>
        <v>2536</v>
      </c>
      <c r="B531" s="2">
        <v>0</v>
      </c>
      <c r="C531" s="2">
        <v>0</v>
      </c>
    </row>
    <row r="532" spans="1:3" ht="12.75">
      <c r="A532" s="1">
        <f t="shared" si="7"/>
        <v>2537</v>
      </c>
      <c r="B532" s="2">
        <v>0</v>
      </c>
      <c r="C532" s="2">
        <v>0</v>
      </c>
    </row>
    <row r="533" spans="1:3" ht="12.75">
      <c r="A533" s="1">
        <f t="shared" si="7"/>
        <v>2538</v>
      </c>
      <c r="B533" s="2">
        <v>0</v>
      </c>
      <c r="C533" s="2">
        <v>0</v>
      </c>
    </row>
    <row r="534" spans="1:3" ht="12.75">
      <c r="A534" s="1">
        <f t="shared" si="7"/>
        <v>2539</v>
      </c>
      <c r="B534" s="2">
        <v>0</v>
      </c>
      <c r="C534" s="2">
        <v>0</v>
      </c>
    </row>
    <row r="535" spans="1:3" ht="12.75">
      <c r="A535" s="1">
        <f t="shared" si="7"/>
        <v>2540</v>
      </c>
      <c r="B535" s="2">
        <v>0</v>
      </c>
      <c r="C535" s="2">
        <v>0</v>
      </c>
    </row>
    <row r="536" spans="1:3" ht="12.75">
      <c r="A536" s="1">
        <f t="shared" si="7"/>
        <v>2541</v>
      </c>
      <c r="B536" s="2">
        <v>0</v>
      </c>
      <c r="C536" s="2">
        <v>0</v>
      </c>
    </row>
    <row r="537" spans="1:3" ht="12.75">
      <c r="A537" s="1">
        <f t="shared" si="7"/>
        <v>2542</v>
      </c>
      <c r="B537" s="2">
        <v>0</v>
      </c>
      <c r="C537" s="2">
        <v>0</v>
      </c>
    </row>
    <row r="538" spans="1:3" ht="12.75">
      <c r="A538" s="1">
        <f t="shared" si="7"/>
        <v>2543</v>
      </c>
      <c r="B538" s="2">
        <v>0</v>
      </c>
      <c r="C538" s="2">
        <v>0</v>
      </c>
    </row>
    <row r="539" spans="1:3" ht="12.75">
      <c r="A539" s="1">
        <f t="shared" si="7"/>
        <v>2544</v>
      </c>
      <c r="B539" s="2">
        <v>0</v>
      </c>
      <c r="C539" s="2">
        <v>0</v>
      </c>
    </row>
    <row r="540" spans="1:3" ht="12.75">
      <c r="A540" s="1">
        <f t="shared" si="7"/>
        <v>2545</v>
      </c>
      <c r="B540" s="2">
        <v>0</v>
      </c>
      <c r="C540" s="2">
        <v>0</v>
      </c>
    </row>
    <row r="541" spans="1:3" ht="12.75">
      <c r="A541" s="1">
        <f t="shared" si="7"/>
        <v>2546</v>
      </c>
      <c r="B541" s="2">
        <v>0</v>
      </c>
      <c r="C541" s="2">
        <v>0</v>
      </c>
    </row>
    <row r="542" spans="1:3" ht="12.75">
      <c r="A542" s="1">
        <f t="shared" si="7"/>
        <v>2547</v>
      </c>
      <c r="B542" s="2">
        <v>0</v>
      </c>
      <c r="C542" s="2">
        <v>0</v>
      </c>
    </row>
    <row r="543" spans="1:3" ht="12.75">
      <c r="A543" s="1">
        <f t="shared" si="7"/>
        <v>2548</v>
      </c>
      <c r="B543" s="2">
        <v>0</v>
      </c>
      <c r="C543" s="2">
        <v>0</v>
      </c>
    </row>
    <row r="544" spans="1:3" ht="12.75">
      <c r="A544" s="1">
        <f t="shared" si="7"/>
        <v>2549</v>
      </c>
      <c r="B544" s="2">
        <v>0</v>
      </c>
      <c r="C544" s="2">
        <v>0</v>
      </c>
    </row>
    <row r="545" spans="1:3" ht="12.75">
      <c r="A545" s="1">
        <f t="shared" si="7"/>
        <v>2550</v>
      </c>
      <c r="B545" s="2">
        <v>0</v>
      </c>
      <c r="C545" s="2">
        <v>0</v>
      </c>
    </row>
    <row r="546" spans="1:3" ht="12.75">
      <c r="A546" s="1">
        <f t="shared" si="7"/>
        <v>2551</v>
      </c>
      <c r="B546" s="2">
        <v>0</v>
      </c>
      <c r="C546" s="2">
        <v>0</v>
      </c>
    </row>
    <row r="547" spans="1:3" ht="12.75">
      <c r="A547" s="1">
        <f t="shared" si="7"/>
        <v>2552</v>
      </c>
      <c r="B547" s="2">
        <v>0</v>
      </c>
      <c r="C547" s="2">
        <v>0</v>
      </c>
    </row>
    <row r="548" spans="1:3" ht="12.75">
      <c r="A548" s="1">
        <f t="shared" si="7"/>
        <v>2553</v>
      </c>
      <c r="B548" s="2">
        <v>0</v>
      </c>
      <c r="C548" s="2">
        <v>0</v>
      </c>
    </row>
    <row r="549" spans="1:3" ht="12.75">
      <c r="A549" s="1">
        <f t="shared" si="7"/>
        <v>2554</v>
      </c>
      <c r="B549" s="2">
        <v>0</v>
      </c>
      <c r="C549" s="2">
        <v>0</v>
      </c>
    </row>
    <row r="550" spans="1:3" ht="12.75">
      <c r="A550" s="1">
        <f t="shared" si="7"/>
        <v>2555</v>
      </c>
      <c r="B550" s="2">
        <v>0</v>
      </c>
      <c r="C550" s="2">
        <v>0</v>
      </c>
    </row>
    <row r="551" spans="1:3" ht="12.75">
      <c r="A551" s="1">
        <f t="shared" si="7"/>
        <v>2556</v>
      </c>
      <c r="B551" s="2">
        <v>0</v>
      </c>
      <c r="C551" s="2">
        <v>0</v>
      </c>
    </row>
    <row r="552" spans="1:3" ht="12.75">
      <c r="A552" s="1">
        <f t="shared" si="7"/>
        <v>2557</v>
      </c>
      <c r="B552" s="2">
        <v>0</v>
      </c>
      <c r="C552" s="2">
        <v>0</v>
      </c>
    </row>
    <row r="553" spans="1:3" ht="12.75">
      <c r="A553" s="1">
        <f t="shared" si="7"/>
        <v>2558</v>
      </c>
      <c r="B553" s="2">
        <v>0</v>
      </c>
      <c r="C553" s="2">
        <v>0</v>
      </c>
    </row>
    <row r="554" spans="1:3" ht="12.75">
      <c r="A554" s="1">
        <f t="shared" si="7"/>
        <v>2559</v>
      </c>
      <c r="B554" s="2">
        <v>0</v>
      </c>
      <c r="C554" s="2">
        <v>0</v>
      </c>
    </row>
    <row r="555" spans="1:3" ht="12.75">
      <c r="A555" s="1">
        <f t="shared" si="7"/>
        <v>2560</v>
      </c>
      <c r="B555" s="2">
        <v>0</v>
      </c>
      <c r="C555" s="2">
        <v>0</v>
      </c>
    </row>
    <row r="556" spans="1:3" ht="12.75">
      <c r="A556" s="1">
        <f t="shared" si="7"/>
        <v>2561</v>
      </c>
      <c r="B556" s="2">
        <v>0</v>
      </c>
      <c r="C556" s="2">
        <v>0</v>
      </c>
    </row>
    <row r="557" spans="1:3" ht="12.75">
      <c r="A557" s="1">
        <f t="shared" si="7"/>
        <v>2562</v>
      </c>
      <c r="B557" s="2">
        <v>0</v>
      </c>
      <c r="C557" s="2">
        <v>0</v>
      </c>
    </row>
    <row r="558" spans="1:3" ht="12.75">
      <c r="A558" s="1">
        <f t="shared" si="7"/>
        <v>2563</v>
      </c>
      <c r="B558" s="2">
        <v>0</v>
      </c>
      <c r="C558" s="2">
        <v>0</v>
      </c>
    </row>
    <row r="559" spans="1:3" ht="12.75">
      <c r="A559" s="1">
        <f aca="true" t="shared" si="8" ref="A559:A622">A558+1</f>
        <v>2564</v>
      </c>
      <c r="B559" s="2">
        <v>0</v>
      </c>
      <c r="C559" s="2">
        <v>0</v>
      </c>
    </row>
    <row r="560" spans="1:3" ht="12.75">
      <c r="A560" s="1">
        <f t="shared" si="8"/>
        <v>2565</v>
      </c>
      <c r="B560" s="2">
        <v>0</v>
      </c>
      <c r="C560" s="2">
        <v>0</v>
      </c>
    </row>
    <row r="561" spans="1:3" ht="12.75">
      <c r="A561" s="1">
        <f t="shared" si="8"/>
        <v>2566</v>
      </c>
      <c r="B561" s="2">
        <v>0</v>
      </c>
      <c r="C561" s="2">
        <v>0</v>
      </c>
    </row>
    <row r="562" spans="1:3" ht="12.75">
      <c r="A562" s="1">
        <f t="shared" si="8"/>
        <v>2567</v>
      </c>
      <c r="B562" s="2">
        <v>0</v>
      </c>
      <c r="C562" s="2">
        <v>0</v>
      </c>
    </row>
    <row r="563" spans="1:3" ht="12.75">
      <c r="A563" s="1">
        <f t="shared" si="8"/>
        <v>2568</v>
      </c>
      <c r="B563" s="2">
        <v>0</v>
      </c>
      <c r="C563" s="2">
        <v>0</v>
      </c>
    </row>
    <row r="564" spans="1:3" ht="12.75">
      <c r="A564" s="1">
        <f t="shared" si="8"/>
        <v>2569</v>
      </c>
      <c r="B564" s="2">
        <v>0</v>
      </c>
      <c r="C564" s="2">
        <v>0</v>
      </c>
    </row>
    <row r="565" spans="1:3" ht="12.75">
      <c r="A565" s="1">
        <f t="shared" si="8"/>
        <v>2570</v>
      </c>
      <c r="B565" s="2">
        <v>0</v>
      </c>
      <c r="C565" s="2">
        <v>0</v>
      </c>
    </row>
    <row r="566" spans="1:3" ht="12.75">
      <c r="A566" s="1">
        <f t="shared" si="8"/>
        <v>2571</v>
      </c>
      <c r="B566" s="2">
        <v>0</v>
      </c>
      <c r="C566" s="2">
        <v>0</v>
      </c>
    </row>
    <row r="567" spans="1:3" ht="12.75">
      <c r="A567" s="1">
        <f t="shared" si="8"/>
        <v>2572</v>
      </c>
      <c r="B567" s="2">
        <v>0</v>
      </c>
      <c r="C567" s="2">
        <v>0</v>
      </c>
    </row>
    <row r="568" spans="1:3" ht="12.75">
      <c r="A568" s="1">
        <f t="shared" si="8"/>
        <v>2573</v>
      </c>
      <c r="B568" s="2">
        <v>0</v>
      </c>
      <c r="C568" s="2">
        <v>0</v>
      </c>
    </row>
    <row r="569" spans="1:3" ht="12.75">
      <c r="A569" s="1">
        <f t="shared" si="8"/>
        <v>2574</v>
      </c>
      <c r="B569" s="2">
        <v>0</v>
      </c>
      <c r="C569" s="2">
        <v>0</v>
      </c>
    </row>
    <row r="570" spans="1:3" ht="12.75">
      <c r="A570" s="1">
        <f t="shared" si="8"/>
        <v>2575</v>
      </c>
      <c r="B570" s="2">
        <v>0</v>
      </c>
      <c r="C570" s="2">
        <v>0</v>
      </c>
    </row>
    <row r="571" spans="1:3" ht="12.75">
      <c r="A571" s="1">
        <f t="shared" si="8"/>
        <v>2576</v>
      </c>
      <c r="B571" s="2">
        <v>0</v>
      </c>
      <c r="C571" s="2">
        <v>0</v>
      </c>
    </row>
    <row r="572" spans="1:3" ht="12.75">
      <c r="A572" s="1">
        <f t="shared" si="8"/>
        <v>2577</v>
      </c>
      <c r="B572" s="2">
        <v>0</v>
      </c>
      <c r="C572" s="2">
        <v>0</v>
      </c>
    </row>
    <row r="573" spans="1:3" ht="12.75">
      <c r="A573" s="1">
        <f t="shared" si="8"/>
        <v>2578</v>
      </c>
      <c r="B573" s="2">
        <v>0</v>
      </c>
      <c r="C573" s="2">
        <v>0</v>
      </c>
    </row>
    <row r="574" spans="1:3" ht="12.75">
      <c r="A574" s="1">
        <f t="shared" si="8"/>
        <v>2579</v>
      </c>
      <c r="B574" s="2">
        <v>0</v>
      </c>
      <c r="C574" s="2">
        <v>0</v>
      </c>
    </row>
    <row r="575" spans="1:3" ht="12.75">
      <c r="A575" s="1">
        <f t="shared" si="8"/>
        <v>2580</v>
      </c>
      <c r="B575" s="2">
        <v>0</v>
      </c>
      <c r="C575" s="2">
        <v>0</v>
      </c>
    </row>
    <row r="576" spans="1:3" ht="12.75">
      <c r="A576" s="1">
        <f t="shared" si="8"/>
        <v>2581</v>
      </c>
      <c r="B576" s="2">
        <v>0</v>
      </c>
      <c r="C576" s="2">
        <v>0</v>
      </c>
    </row>
    <row r="577" spans="1:3" ht="12.75">
      <c r="A577" s="1">
        <f t="shared" si="8"/>
        <v>2582</v>
      </c>
      <c r="B577" s="2">
        <v>0</v>
      </c>
      <c r="C577" s="2">
        <v>0</v>
      </c>
    </row>
    <row r="578" spans="1:3" ht="12.75">
      <c r="A578" s="1">
        <f t="shared" si="8"/>
        <v>2583</v>
      </c>
      <c r="B578" s="2">
        <v>0</v>
      </c>
      <c r="C578" s="2">
        <v>0</v>
      </c>
    </row>
    <row r="579" spans="1:3" ht="12.75">
      <c r="A579" s="1">
        <f t="shared" si="8"/>
        <v>2584</v>
      </c>
      <c r="B579" s="2">
        <v>0</v>
      </c>
      <c r="C579" s="2">
        <v>0</v>
      </c>
    </row>
    <row r="580" spans="1:3" ht="12.75">
      <c r="A580" s="1">
        <f t="shared" si="8"/>
        <v>2585</v>
      </c>
      <c r="B580" s="2">
        <v>0</v>
      </c>
      <c r="C580" s="2">
        <v>0</v>
      </c>
    </row>
    <row r="581" spans="1:3" ht="12.75">
      <c r="A581" s="1">
        <f t="shared" si="8"/>
        <v>2586</v>
      </c>
      <c r="B581" s="2">
        <v>0</v>
      </c>
      <c r="C581" s="2">
        <v>0</v>
      </c>
    </row>
    <row r="582" spans="1:3" ht="12.75">
      <c r="A582" s="1">
        <f t="shared" si="8"/>
        <v>2587</v>
      </c>
      <c r="B582" s="2">
        <v>0</v>
      </c>
      <c r="C582" s="2">
        <v>0</v>
      </c>
    </row>
    <row r="583" spans="1:3" ht="12.75">
      <c r="A583" s="1">
        <f t="shared" si="8"/>
        <v>2588</v>
      </c>
      <c r="B583" s="2">
        <v>0</v>
      </c>
      <c r="C583" s="2">
        <v>0</v>
      </c>
    </row>
    <row r="584" spans="1:3" ht="12.75">
      <c r="A584" s="1">
        <f t="shared" si="8"/>
        <v>2589</v>
      </c>
      <c r="B584" s="2">
        <v>0</v>
      </c>
      <c r="C584" s="2">
        <v>0</v>
      </c>
    </row>
    <row r="585" spans="1:3" ht="12.75">
      <c r="A585" s="1">
        <f t="shared" si="8"/>
        <v>2590</v>
      </c>
      <c r="B585" s="2">
        <v>0</v>
      </c>
      <c r="C585" s="2">
        <v>0</v>
      </c>
    </row>
    <row r="586" spans="1:3" ht="12.75">
      <c r="A586" s="1">
        <f t="shared" si="8"/>
        <v>2591</v>
      </c>
      <c r="B586" s="2">
        <v>0</v>
      </c>
      <c r="C586" s="2">
        <v>0</v>
      </c>
    </row>
    <row r="587" spans="1:3" ht="12.75">
      <c r="A587" s="1">
        <f t="shared" si="8"/>
        <v>2592</v>
      </c>
      <c r="B587" s="2">
        <v>0</v>
      </c>
      <c r="C587" s="2">
        <v>0</v>
      </c>
    </row>
    <row r="588" spans="1:3" ht="12.75">
      <c r="A588" s="1">
        <f t="shared" si="8"/>
        <v>2593</v>
      </c>
      <c r="B588" s="2">
        <v>0</v>
      </c>
      <c r="C588" s="2">
        <v>0</v>
      </c>
    </row>
    <row r="589" spans="1:3" ht="12.75">
      <c r="A589" s="1">
        <f t="shared" si="8"/>
        <v>2594</v>
      </c>
      <c r="B589" s="2">
        <v>0</v>
      </c>
      <c r="C589" s="2">
        <v>0</v>
      </c>
    </row>
    <row r="590" spans="1:3" ht="12.75">
      <c r="A590" s="1">
        <f t="shared" si="8"/>
        <v>2595</v>
      </c>
      <c r="B590" s="2">
        <v>0</v>
      </c>
      <c r="C590" s="2">
        <v>0</v>
      </c>
    </row>
    <row r="591" spans="1:3" ht="12.75">
      <c r="A591" s="1">
        <f t="shared" si="8"/>
        <v>2596</v>
      </c>
      <c r="B591" s="2">
        <v>0</v>
      </c>
      <c r="C591" s="2">
        <v>0</v>
      </c>
    </row>
    <row r="592" spans="1:3" ht="12.75">
      <c r="A592" s="1">
        <f t="shared" si="8"/>
        <v>2597</v>
      </c>
      <c r="B592" s="2">
        <v>0</v>
      </c>
      <c r="C592" s="2">
        <v>0</v>
      </c>
    </row>
    <row r="593" spans="1:3" ht="12.75">
      <c r="A593" s="1">
        <f t="shared" si="8"/>
        <v>2598</v>
      </c>
      <c r="B593" s="2">
        <v>0</v>
      </c>
      <c r="C593" s="2">
        <v>0</v>
      </c>
    </row>
    <row r="594" spans="1:3" ht="12.75">
      <c r="A594" s="1">
        <f t="shared" si="8"/>
        <v>2599</v>
      </c>
      <c r="B594" s="2">
        <v>0</v>
      </c>
      <c r="C594" s="2">
        <v>0</v>
      </c>
    </row>
    <row r="595" spans="1:3" ht="12.75">
      <c r="A595" s="1">
        <f t="shared" si="8"/>
        <v>2600</v>
      </c>
      <c r="B595" s="2">
        <v>0</v>
      </c>
      <c r="C595" s="2">
        <v>0</v>
      </c>
    </row>
    <row r="596" spans="1:3" ht="12.75">
      <c r="A596" s="1">
        <f t="shared" si="8"/>
        <v>2601</v>
      </c>
      <c r="B596" s="2">
        <v>0</v>
      </c>
      <c r="C596" s="2">
        <v>0</v>
      </c>
    </row>
    <row r="597" spans="1:3" ht="12.75">
      <c r="A597" s="1">
        <f t="shared" si="8"/>
        <v>2602</v>
      </c>
      <c r="B597" s="2">
        <v>0</v>
      </c>
      <c r="C597" s="2">
        <v>0</v>
      </c>
    </row>
    <row r="598" spans="1:3" ht="12.75">
      <c r="A598" s="1">
        <f t="shared" si="8"/>
        <v>2603</v>
      </c>
      <c r="B598" s="2">
        <v>0</v>
      </c>
      <c r="C598" s="2">
        <v>0</v>
      </c>
    </row>
    <row r="599" spans="1:3" ht="12.75">
      <c r="A599" s="1">
        <f t="shared" si="8"/>
        <v>2604</v>
      </c>
      <c r="B599" s="2">
        <v>0</v>
      </c>
      <c r="C599" s="2">
        <v>0</v>
      </c>
    </row>
    <row r="600" spans="1:3" ht="12.75">
      <c r="A600" s="1">
        <f t="shared" si="8"/>
        <v>2605</v>
      </c>
      <c r="B600" s="2">
        <v>0</v>
      </c>
      <c r="C600" s="2">
        <v>0</v>
      </c>
    </row>
    <row r="601" spans="1:3" ht="12.75">
      <c r="A601" s="1">
        <f t="shared" si="8"/>
        <v>2606</v>
      </c>
      <c r="B601" s="2">
        <v>0</v>
      </c>
      <c r="C601" s="2">
        <v>0</v>
      </c>
    </row>
    <row r="602" spans="1:3" ht="12.75">
      <c r="A602" s="1">
        <f t="shared" si="8"/>
        <v>2607</v>
      </c>
      <c r="B602" s="2">
        <v>0</v>
      </c>
      <c r="C602" s="2">
        <v>0</v>
      </c>
    </row>
    <row r="603" spans="1:3" ht="12.75">
      <c r="A603" s="1">
        <f t="shared" si="8"/>
        <v>2608</v>
      </c>
      <c r="B603" s="2">
        <v>0</v>
      </c>
      <c r="C603" s="2">
        <v>0</v>
      </c>
    </row>
    <row r="604" spans="1:3" ht="12.75">
      <c r="A604" s="1">
        <f t="shared" si="8"/>
        <v>2609</v>
      </c>
      <c r="B604" s="2">
        <v>0</v>
      </c>
      <c r="C604" s="2">
        <v>0</v>
      </c>
    </row>
    <row r="605" spans="1:3" ht="12.75">
      <c r="A605" s="1">
        <f t="shared" si="8"/>
        <v>2610</v>
      </c>
      <c r="B605" s="2">
        <v>0</v>
      </c>
      <c r="C605" s="2">
        <v>0</v>
      </c>
    </row>
    <row r="606" spans="1:3" ht="12.75">
      <c r="A606" s="1">
        <f t="shared" si="8"/>
        <v>2611</v>
      </c>
      <c r="B606" s="2">
        <v>0</v>
      </c>
      <c r="C606" s="2">
        <v>0</v>
      </c>
    </row>
    <row r="607" spans="1:3" ht="12.75">
      <c r="A607" s="1">
        <f t="shared" si="8"/>
        <v>2612</v>
      </c>
      <c r="B607" s="2">
        <v>0</v>
      </c>
      <c r="C607" s="2">
        <v>0</v>
      </c>
    </row>
    <row r="608" spans="1:3" ht="12.75">
      <c r="A608" s="1">
        <f t="shared" si="8"/>
        <v>2613</v>
      </c>
      <c r="B608" s="2">
        <v>0</v>
      </c>
      <c r="C608" s="2">
        <v>0</v>
      </c>
    </row>
    <row r="609" spans="1:3" ht="12.75">
      <c r="A609" s="1">
        <f t="shared" si="8"/>
        <v>2614</v>
      </c>
      <c r="B609" s="2">
        <v>0</v>
      </c>
      <c r="C609" s="2">
        <v>0</v>
      </c>
    </row>
    <row r="610" spans="1:3" ht="12.75">
      <c r="A610" s="1">
        <f t="shared" si="8"/>
        <v>2615</v>
      </c>
      <c r="B610" s="2">
        <v>0</v>
      </c>
      <c r="C610" s="2">
        <v>0</v>
      </c>
    </row>
    <row r="611" spans="1:3" ht="12.75">
      <c r="A611" s="1">
        <f t="shared" si="8"/>
        <v>2616</v>
      </c>
      <c r="B611" s="2">
        <v>0</v>
      </c>
      <c r="C611" s="2">
        <v>0</v>
      </c>
    </row>
    <row r="612" spans="1:3" ht="12.75">
      <c r="A612" s="1">
        <f t="shared" si="8"/>
        <v>2617</v>
      </c>
      <c r="B612" s="2">
        <v>0</v>
      </c>
      <c r="C612" s="2">
        <v>0</v>
      </c>
    </row>
    <row r="613" spans="1:3" ht="12.75">
      <c r="A613" s="1">
        <f t="shared" si="8"/>
        <v>2618</v>
      </c>
      <c r="B613" s="2">
        <v>0</v>
      </c>
      <c r="C613" s="2">
        <v>0</v>
      </c>
    </row>
    <row r="614" spans="1:3" ht="12.75">
      <c r="A614" s="1">
        <f t="shared" si="8"/>
        <v>2619</v>
      </c>
      <c r="B614" s="2">
        <v>0</v>
      </c>
      <c r="C614" s="2">
        <v>0</v>
      </c>
    </row>
    <row r="615" spans="1:3" ht="12.75">
      <c r="A615" s="1">
        <f t="shared" si="8"/>
        <v>2620</v>
      </c>
      <c r="B615" s="2">
        <v>0</v>
      </c>
      <c r="C615" s="2">
        <v>0</v>
      </c>
    </row>
    <row r="616" spans="1:3" ht="12.75">
      <c r="A616" s="1">
        <f t="shared" si="8"/>
        <v>2621</v>
      </c>
      <c r="B616" s="2">
        <v>0</v>
      </c>
      <c r="C616" s="2">
        <v>0</v>
      </c>
    </row>
    <row r="617" spans="1:3" ht="12.75">
      <c r="A617" s="1">
        <f t="shared" si="8"/>
        <v>2622</v>
      </c>
      <c r="B617" s="2">
        <v>0</v>
      </c>
      <c r="C617" s="2">
        <v>0</v>
      </c>
    </row>
    <row r="618" spans="1:3" ht="12.75">
      <c r="A618" s="1">
        <f t="shared" si="8"/>
        <v>2623</v>
      </c>
      <c r="B618" s="2">
        <v>0</v>
      </c>
      <c r="C618" s="2">
        <v>0</v>
      </c>
    </row>
    <row r="619" spans="1:3" ht="12.75">
      <c r="A619" s="1">
        <f t="shared" si="8"/>
        <v>2624</v>
      </c>
      <c r="B619" s="2">
        <v>0</v>
      </c>
      <c r="C619" s="2">
        <v>0</v>
      </c>
    </row>
    <row r="620" spans="1:3" ht="12.75">
      <c r="A620" s="1">
        <f t="shared" si="8"/>
        <v>2625</v>
      </c>
      <c r="B620" s="2">
        <v>0</v>
      </c>
      <c r="C620" s="2">
        <v>0</v>
      </c>
    </row>
    <row r="621" spans="1:3" ht="12.75">
      <c r="A621" s="1">
        <f t="shared" si="8"/>
        <v>2626</v>
      </c>
      <c r="B621" s="2">
        <v>0</v>
      </c>
      <c r="C621" s="2">
        <v>0</v>
      </c>
    </row>
    <row r="622" spans="1:3" ht="12.75">
      <c r="A622" s="1">
        <f t="shared" si="8"/>
        <v>2627</v>
      </c>
      <c r="B622" s="2">
        <v>0</v>
      </c>
      <c r="C622" s="2">
        <v>0</v>
      </c>
    </row>
    <row r="623" spans="1:3" ht="12.75">
      <c r="A623" s="1">
        <f aca="true" t="shared" si="9" ref="A623:A686">A622+1</f>
        <v>2628</v>
      </c>
      <c r="B623" s="2">
        <v>0</v>
      </c>
      <c r="C623" s="2">
        <v>0</v>
      </c>
    </row>
    <row r="624" spans="1:3" ht="12.75">
      <c r="A624" s="1">
        <f t="shared" si="9"/>
        <v>2629</v>
      </c>
      <c r="B624" s="2">
        <v>0</v>
      </c>
      <c r="C624" s="2">
        <v>0</v>
      </c>
    </row>
    <row r="625" spans="1:3" ht="12.75">
      <c r="A625" s="1">
        <f t="shared" si="9"/>
        <v>2630</v>
      </c>
      <c r="B625" s="2">
        <v>0</v>
      </c>
      <c r="C625" s="2">
        <v>0</v>
      </c>
    </row>
    <row r="626" spans="1:3" ht="12.75">
      <c r="A626" s="1">
        <f t="shared" si="9"/>
        <v>2631</v>
      </c>
      <c r="B626" s="2">
        <v>0</v>
      </c>
      <c r="C626" s="2">
        <v>0</v>
      </c>
    </row>
    <row r="627" spans="1:3" ht="12.75">
      <c r="A627" s="1">
        <f t="shared" si="9"/>
        <v>2632</v>
      </c>
      <c r="B627" s="2">
        <v>0</v>
      </c>
      <c r="C627" s="2">
        <v>0</v>
      </c>
    </row>
    <row r="628" spans="1:3" ht="12.75">
      <c r="A628" s="1">
        <f t="shared" si="9"/>
        <v>2633</v>
      </c>
      <c r="B628" s="2">
        <v>0</v>
      </c>
      <c r="C628" s="2">
        <v>0</v>
      </c>
    </row>
    <row r="629" spans="1:3" ht="12.75">
      <c r="A629" s="1">
        <f t="shared" si="9"/>
        <v>2634</v>
      </c>
      <c r="B629" s="2">
        <v>0</v>
      </c>
      <c r="C629" s="2">
        <v>0</v>
      </c>
    </row>
    <row r="630" spans="1:3" ht="12.75">
      <c r="A630" s="1">
        <f t="shared" si="9"/>
        <v>2635</v>
      </c>
      <c r="B630" s="2">
        <v>0</v>
      </c>
      <c r="C630" s="2">
        <v>0</v>
      </c>
    </row>
    <row r="631" spans="1:3" ht="12.75">
      <c r="A631" s="1">
        <f t="shared" si="9"/>
        <v>2636</v>
      </c>
      <c r="B631" s="2">
        <v>0</v>
      </c>
      <c r="C631" s="2">
        <v>0</v>
      </c>
    </row>
    <row r="632" spans="1:3" ht="12.75">
      <c r="A632" s="1">
        <f t="shared" si="9"/>
        <v>2637</v>
      </c>
      <c r="B632" s="2">
        <v>0</v>
      </c>
      <c r="C632" s="2">
        <v>0</v>
      </c>
    </row>
    <row r="633" spans="1:3" ht="12.75">
      <c r="A633" s="1">
        <f t="shared" si="9"/>
        <v>2638</v>
      </c>
      <c r="B633" s="2">
        <v>0</v>
      </c>
      <c r="C633" s="2">
        <v>0</v>
      </c>
    </row>
    <row r="634" spans="1:3" ht="12.75">
      <c r="A634" s="1">
        <f t="shared" si="9"/>
        <v>2639</v>
      </c>
      <c r="B634" s="2">
        <v>0</v>
      </c>
      <c r="C634" s="2">
        <v>0</v>
      </c>
    </row>
    <row r="635" spans="1:3" ht="12.75">
      <c r="A635" s="1">
        <f t="shared" si="9"/>
        <v>2640</v>
      </c>
      <c r="B635" s="2">
        <v>0</v>
      </c>
      <c r="C635" s="2">
        <v>0</v>
      </c>
    </row>
    <row r="636" spans="1:3" ht="12.75">
      <c r="A636" s="1">
        <f t="shared" si="9"/>
        <v>2641</v>
      </c>
      <c r="B636" s="2">
        <v>0</v>
      </c>
      <c r="C636" s="2">
        <v>0</v>
      </c>
    </row>
    <row r="637" spans="1:3" ht="12.75">
      <c r="A637" s="1">
        <f t="shared" si="9"/>
        <v>2642</v>
      </c>
      <c r="B637" s="2">
        <v>0</v>
      </c>
      <c r="C637" s="2">
        <v>0</v>
      </c>
    </row>
    <row r="638" spans="1:3" ht="12.75">
      <c r="A638" s="1">
        <f t="shared" si="9"/>
        <v>2643</v>
      </c>
      <c r="B638" s="2">
        <v>0</v>
      </c>
      <c r="C638" s="2">
        <v>0</v>
      </c>
    </row>
    <row r="639" spans="1:3" ht="12.75">
      <c r="A639" s="1">
        <f t="shared" si="9"/>
        <v>2644</v>
      </c>
      <c r="B639" s="2">
        <v>0</v>
      </c>
      <c r="C639" s="2">
        <v>0</v>
      </c>
    </row>
    <row r="640" spans="1:3" ht="12.75">
      <c r="A640" s="1">
        <f t="shared" si="9"/>
        <v>2645</v>
      </c>
      <c r="B640" s="2">
        <v>0</v>
      </c>
      <c r="C640" s="2">
        <v>0</v>
      </c>
    </row>
    <row r="641" spans="1:3" ht="12.75">
      <c r="A641" s="1">
        <f t="shared" si="9"/>
        <v>2646</v>
      </c>
      <c r="B641" s="2">
        <v>0</v>
      </c>
      <c r="C641" s="2">
        <v>0</v>
      </c>
    </row>
    <row r="642" spans="1:3" ht="12.75">
      <c r="A642" s="1">
        <f t="shared" si="9"/>
        <v>2647</v>
      </c>
      <c r="B642" s="2">
        <v>0</v>
      </c>
      <c r="C642" s="2">
        <v>0</v>
      </c>
    </row>
    <row r="643" spans="1:3" ht="12.75">
      <c r="A643" s="1">
        <f t="shared" si="9"/>
        <v>2648</v>
      </c>
      <c r="B643" s="2">
        <v>0</v>
      </c>
      <c r="C643" s="2">
        <v>0</v>
      </c>
    </row>
    <row r="644" spans="1:3" ht="12.75">
      <c r="A644" s="1">
        <f t="shared" si="9"/>
        <v>2649</v>
      </c>
      <c r="B644" s="2">
        <v>0</v>
      </c>
      <c r="C644" s="2">
        <v>0</v>
      </c>
    </row>
    <row r="645" spans="1:3" ht="12.75">
      <c r="A645" s="1">
        <f t="shared" si="9"/>
        <v>2650</v>
      </c>
      <c r="B645" s="2">
        <v>0</v>
      </c>
      <c r="C645" s="2">
        <v>0</v>
      </c>
    </row>
    <row r="646" spans="1:3" ht="12.75">
      <c r="A646" s="1">
        <f t="shared" si="9"/>
        <v>2651</v>
      </c>
      <c r="B646" s="2">
        <v>0</v>
      </c>
      <c r="C646" s="2">
        <v>0</v>
      </c>
    </row>
    <row r="647" spans="1:3" ht="12.75">
      <c r="A647" s="1">
        <f t="shared" si="9"/>
        <v>2652</v>
      </c>
      <c r="B647" s="2">
        <v>0</v>
      </c>
      <c r="C647" s="2">
        <v>0</v>
      </c>
    </row>
    <row r="648" spans="1:3" ht="12.75">
      <c r="A648" s="1">
        <f t="shared" si="9"/>
        <v>2653</v>
      </c>
      <c r="B648" s="2">
        <v>0</v>
      </c>
      <c r="C648" s="2">
        <v>0</v>
      </c>
    </row>
    <row r="649" spans="1:3" ht="12.75">
      <c r="A649" s="1">
        <f t="shared" si="9"/>
        <v>2654</v>
      </c>
      <c r="B649" s="2">
        <v>0</v>
      </c>
      <c r="C649" s="2">
        <v>0</v>
      </c>
    </row>
    <row r="650" spans="1:3" ht="12.75">
      <c r="A650" s="1">
        <f t="shared" si="9"/>
        <v>2655</v>
      </c>
      <c r="B650" s="2">
        <v>0</v>
      </c>
      <c r="C650" s="2">
        <v>0</v>
      </c>
    </row>
    <row r="651" spans="1:3" ht="12.75">
      <c r="A651" s="1">
        <f t="shared" si="9"/>
        <v>2656</v>
      </c>
      <c r="B651" s="2">
        <v>0</v>
      </c>
      <c r="C651" s="2">
        <v>0</v>
      </c>
    </row>
    <row r="652" spans="1:3" ht="12.75">
      <c r="A652" s="1">
        <f t="shared" si="9"/>
        <v>2657</v>
      </c>
      <c r="B652" s="2">
        <v>0</v>
      </c>
      <c r="C652" s="2">
        <v>0</v>
      </c>
    </row>
    <row r="653" spans="1:3" ht="12.75">
      <c r="A653" s="1">
        <f t="shared" si="9"/>
        <v>2658</v>
      </c>
      <c r="B653" s="2">
        <v>0</v>
      </c>
      <c r="C653" s="2">
        <v>0</v>
      </c>
    </row>
    <row r="654" spans="1:3" ht="12.75">
      <c r="A654" s="1">
        <f t="shared" si="9"/>
        <v>2659</v>
      </c>
      <c r="B654" s="2">
        <v>0</v>
      </c>
      <c r="C654" s="2">
        <v>0</v>
      </c>
    </row>
    <row r="655" spans="1:3" ht="12.75">
      <c r="A655" s="1">
        <f t="shared" si="9"/>
        <v>2660</v>
      </c>
      <c r="B655" s="2">
        <v>0</v>
      </c>
      <c r="C655" s="2">
        <v>0</v>
      </c>
    </row>
    <row r="656" spans="1:3" ht="12.75">
      <c r="A656" s="1">
        <f t="shared" si="9"/>
        <v>2661</v>
      </c>
      <c r="B656" s="2">
        <v>0</v>
      </c>
      <c r="C656" s="2">
        <v>0</v>
      </c>
    </row>
    <row r="657" spans="1:3" ht="12.75">
      <c r="A657" s="1">
        <f t="shared" si="9"/>
        <v>2662</v>
      </c>
      <c r="B657" s="2">
        <v>0</v>
      </c>
      <c r="C657" s="2">
        <v>0</v>
      </c>
    </row>
    <row r="658" spans="1:3" ht="12.75">
      <c r="A658" s="1">
        <f t="shared" si="9"/>
        <v>2663</v>
      </c>
      <c r="B658" s="2">
        <v>0</v>
      </c>
      <c r="C658" s="2">
        <v>0</v>
      </c>
    </row>
    <row r="659" spans="1:3" ht="12.75">
      <c r="A659" s="1">
        <f t="shared" si="9"/>
        <v>2664</v>
      </c>
      <c r="B659" s="2">
        <v>0</v>
      </c>
      <c r="C659" s="2">
        <v>0</v>
      </c>
    </row>
    <row r="660" spans="1:3" ht="12.75">
      <c r="A660" s="1">
        <f t="shared" si="9"/>
        <v>2665</v>
      </c>
      <c r="B660" s="2">
        <v>0</v>
      </c>
      <c r="C660" s="2">
        <v>0</v>
      </c>
    </row>
    <row r="661" spans="1:3" ht="12.75">
      <c r="A661" s="1">
        <f t="shared" si="9"/>
        <v>2666</v>
      </c>
      <c r="B661" s="2">
        <v>0</v>
      </c>
      <c r="C661" s="2">
        <v>0</v>
      </c>
    </row>
    <row r="662" spans="1:3" ht="12.75">
      <c r="A662" s="1">
        <f t="shared" si="9"/>
        <v>2667</v>
      </c>
      <c r="B662" s="2">
        <v>0</v>
      </c>
      <c r="C662" s="2">
        <v>0</v>
      </c>
    </row>
    <row r="663" spans="1:3" ht="12.75">
      <c r="A663" s="1">
        <f t="shared" si="9"/>
        <v>2668</v>
      </c>
      <c r="B663" s="2">
        <v>0</v>
      </c>
      <c r="C663" s="2">
        <v>0</v>
      </c>
    </row>
    <row r="664" spans="1:3" ht="12.75">
      <c r="A664" s="1">
        <f t="shared" si="9"/>
        <v>2669</v>
      </c>
      <c r="B664" s="2">
        <v>0</v>
      </c>
      <c r="C664" s="2">
        <v>0</v>
      </c>
    </row>
    <row r="665" spans="1:3" ht="12.75">
      <c r="A665" s="1">
        <f t="shared" si="9"/>
        <v>2670</v>
      </c>
      <c r="B665" s="2">
        <v>0</v>
      </c>
      <c r="C665" s="2">
        <v>0</v>
      </c>
    </row>
    <row r="666" spans="1:3" ht="12.75">
      <c r="A666" s="1">
        <f t="shared" si="9"/>
        <v>2671</v>
      </c>
      <c r="B666" s="2">
        <v>0</v>
      </c>
      <c r="C666" s="2">
        <v>0</v>
      </c>
    </row>
    <row r="667" spans="1:3" ht="12.75">
      <c r="A667" s="1">
        <f t="shared" si="9"/>
        <v>2672</v>
      </c>
      <c r="B667" s="2">
        <v>0</v>
      </c>
      <c r="C667" s="2">
        <v>0</v>
      </c>
    </row>
    <row r="668" spans="1:3" ht="12.75">
      <c r="A668" s="1">
        <f t="shared" si="9"/>
        <v>2673</v>
      </c>
      <c r="B668" s="2">
        <v>0</v>
      </c>
      <c r="C668" s="2">
        <v>0</v>
      </c>
    </row>
    <row r="669" spans="1:3" ht="12.75">
      <c r="A669" s="1">
        <f t="shared" si="9"/>
        <v>2674</v>
      </c>
      <c r="B669" s="2">
        <v>0</v>
      </c>
      <c r="C669" s="2">
        <v>0</v>
      </c>
    </row>
    <row r="670" spans="1:3" ht="12.75">
      <c r="A670" s="1">
        <f t="shared" si="9"/>
        <v>2675</v>
      </c>
      <c r="B670" s="2">
        <v>0</v>
      </c>
      <c r="C670" s="2">
        <v>0</v>
      </c>
    </row>
    <row r="671" spans="1:3" ht="12.75">
      <c r="A671" s="1">
        <f t="shared" si="9"/>
        <v>2676</v>
      </c>
      <c r="B671" s="2">
        <v>0</v>
      </c>
      <c r="C671" s="2">
        <v>0</v>
      </c>
    </row>
    <row r="672" spans="1:3" ht="12.75">
      <c r="A672" s="1">
        <f t="shared" si="9"/>
        <v>2677</v>
      </c>
      <c r="B672" s="2">
        <v>0</v>
      </c>
      <c r="C672" s="2">
        <v>0</v>
      </c>
    </row>
    <row r="673" spans="1:3" ht="12.75">
      <c r="A673" s="1">
        <f t="shared" si="9"/>
        <v>2678</v>
      </c>
      <c r="B673" s="2">
        <v>0</v>
      </c>
      <c r="C673" s="2">
        <v>0</v>
      </c>
    </row>
    <row r="674" spans="1:3" ht="12.75">
      <c r="A674" s="1">
        <f t="shared" si="9"/>
        <v>2679</v>
      </c>
      <c r="B674" s="2">
        <v>0</v>
      </c>
      <c r="C674" s="2">
        <v>0</v>
      </c>
    </row>
    <row r="675" spans="1:3" ht="12.75">
      <c r="A675" s="1">
        <f t="shared" si="9"/>
        <v>2680</v>
      </c>
      <c r="B675" s="2">
        <v>0</v>
      </c>
      <c r="C675" s="2">
        <v>0</v>
      </c>
    </row>
    <row r="676" spans="1:3" ht="12.75">
      <c r="A676" s="1">
        <f t="shared" si="9"/>
        <v>2681</v>
      </c>
      <c r="B676" s="2">
        <v>0</v>
      </c>
      <c r="C676" s="2">
        <v>0</v>
      </c>
    </row>
    <row r="677" spans="1:3" ht="12.75">
      <c r="A677" s="1">
        <f t="shared" si="9"/>
        <v>2682</v>
      </c>
      <c r="B677" s="2">
        <v>0</v>
      </c>
      <c r="C677" s="2">
        <v>0</v>
      </c>
    </row>
    <row r="678" spans="1:3" ht="12.75">
      <c r="A678" s="1">
        <f t="shared" si="9"/>
        <v>2683</v>
      </c>
      <c r="B678" s="2">
        <v>0</v>
      </c>
      <c r="C678" s="2">
        <v>0</v>
      </c>
    </row>
    <row r="679" spans="1:3" ht="12.75">
      <c r="A679" s="1">
        <f t="shared" si="9"/>
        <v>2684</v>
      </c>
      <c r="B679" s="2">
        <v>0</v>
      </c>
      <c r="C679" s="2">
        <v>0</v>
      </c>
    </row>
    <row r="680" spans="1:3" ht="12.75">
      <c r="A680" s="1">
        <f t="shared" si="9"/>
        <v>2685</v>
      </c>
      <c r="B680" s="2">
        <v>0</v>
      </c>
      <c r="C680" s="2">
        <v>0</v>
      </c>
    </row>
    <row r="681" spans="1:3" ht="12.75">
      <c r="A681" s="1">
        <f t="shared" si="9"/>
        <v>2686</v>
      </c>
      <c r="B681" s="2">
        <v>0</v>
      </c>
      <c r="C681" s="2">
        <v>0</v>
      </c>
    </row>
    <row r="682" spans="1:3" ht="12.75">
      <c r="A682" s="1">
        <f t="shared" si="9"/>
        <v>2687</v>
      </c>
      <c r="B682" s="2">
        <v>0</v>
      </c>
      <c r="C682" s="2">
        <v>0</v>
      </c>
    </row>
    <row r="683" spans="1:3" ht="12.75">
      <c r="A683" s="1">
        <f t="shared" si="9"/>
        <v>2688</v>
      </c>
      <c r="B683" s="2">
        <v>0</v>
      </c>
      <c r="C683" s="2">
        <v>0</v>
      </c>
    </row>
    <row r="684" spans="1:3" ht="12.75">
      <c r="A684" s="1">
        <f t="shared" si="9"/>
        <v>2689</v>
      </c>
      <c r="B684" s="2">
        <v>0</v>
      </c>
      <c r="C684" s="2">
        <v>0</v>
      </c>
    </row>
    <row r="685" spans="1:3" ht="12.75">
      <c r="A685" s="1">
        <f t="shared" si="9"/>
        <v>2690</v>
      </c>
      <c r="B685" s="2">
        <v>0</v>
      </c>
      <c r="C685" s="2">
        <v>0</v>
      </c>
    </row>
    <row r="686" spans="1:3" ht="12.75">
      <c r="A686" s="1">
        <f t="shared" si="9"/>
        <v>2691</v>
      </c>
      <c r="B686" s="2">
        <v>0</v>
      </c>
      <c r="C686" s="2">
        <v>0</v>
      </c>
    </row>
    <row r="687" spans="1:3" ht="12.75">
      <c r="A687" s="1">
        <f aca="true" t="shared" si="10" ref="A687:A750">A686+1</f>
        <v>2692</v>
      </c>
      <c r="B687" s="2">
        <v>0</v>
      </c>
      <c r="C687" s="2">
        <v>0</v>
      </c>
    </row>
    <row r="688" spans="1:3" ht="12.75">
      <c r="A688" s="1">
        <f t="shared" si="10"/>
        <v>2693</v>
      </c>
      <c r="B688" s="2">
        <v>0</v>
      </c>
      <c r="C688" s="2">
        <v>0</v>
      </c>
    </row>
    <row r="689" spans="1:3" ht="12.75">
      <c r="A689" s="1">
        <f t="shared" si="10"/>
        <v>2694</v>
      </c>
      <c r="B689" s="2">
        <v>0</v>
      </c>
      <c r="C689" s="2">
        <v>0</v>
      </c>
    </row>
    <row r="690" spans="1:3" ht="12.75">
      <c r="A690" s="1">
        <f t="shared" si="10"/>
        <v>2695</v>
      </c>
      <c r="B690" s="2">
        <v>0</v>
      </c>
      <c r="C690" s="2">
        <v>0</v>
      </c>
    </row>
    <row r="691" spans="1:3" ht="12.75">
      <c r="A691" s="1">
        <f t="shared" si="10"/>
        <v>2696</v>
      </c>
      <c r="B691" s="2">
        <v>0</v>
      </c>
      <c r="C691" s="2">
        <v>0</v>
      </c>
    </row>
    <row r="692" spans="1:3" ht="12.75">
      <c r="A692" s="1">
        <f t="shared" si="10"/>
        <v>2697</v>
      </c>
      <c r="B692" s="2">
        <v>0</v>
      </c>
      <c r="C692" s="2">
        <v>0</v>
      </c>
    </row>
    <row r="693" spans="1:3" ht="12.75">
      <c r="A693" s="1">
        <f t="shared" si="10"/>
        <v>2698</v>
      </c>
      <c r="B693" s="2">
        <v>0</v>
      </c>
      <c r="C693" s="2">
        <v>0</v>
      </c>
    </row>
    <row r="694" spans="1:3" ht="12.75">
      <c r="A694" s="1">
        <f t="shared" si="10"/>
        <v>2699</v>
      </c>
      <c r="B694" s="2">
        <v>0</v>
      </c>
      <c r="C694" s="2">
        <v>0</v>
      </c>
    </row>
    <row r="695" spans="1:3" ht="12.75">
      <c r="A695" s="1">
        <f t="shared" si="10"/>
        <v>2700</v>
      </c>
      <c r="B695" s="2">
        <v>0</v>
      </c>
      <c r="C695" s="2">
        <v>0</v>
      </c>
    </row>
    <row r="696" spans="1:3" ht="12.75">
      <c r="A696" s="1">
        <f t="shared" si="10"/>
        <v>2701</v>
      </c>
      <c r="B696" s="2">
        <v>0</v>
      </c>
      <c r="C696" s="2">
        <v>0</v>
      </c>
    </row>
    <row r="697" spans="1:3" ht="12.75">
      <c r="A697" s="1">
        <f t="shared" si="10"/>
        <v>2702</v>
      </c>
      <c r="B697" s="2">
        <v>0</v>
      </c>
      <c r="C697" s="2">
        <v>0</v>
      </c>
    </row>
    <row r="698" spans="1:3" ht="12.75">
      <c r="A698" s="1">
        <f t="shared" si="10"/>
        <v>2703</v>
      </c>
      <c r="B698" s="2">
        <v>0</v>
      </c>
      <c r="C698" s="2">
        <v>0</v>
      </c>
    </row>
    <row r="699" spans="1:3" ht="12.75">
      <c r="A699" s="1">
        <f t="shared" si="10"/>
        <v>2704</v>
      </c>
      <c r="B699" s="2">
        <v>0</v>
      </c>
      <c r="C699" s="2">
        <v>0</v>
      </c>
    </row>
    <row r="700" spans="1:3" ht="12.75">
      <c r="A700" s="1">
        <f t="shared" si="10"/>
        <v>2705</v>
      </c>
      <c r="B700" s="2">
        <v>0</v>
      </c>
      <c r="C700" s="2">
        <v>0</v>
      </c>
    </row>
    <row r="701" spans="1:3" ht="12.75">
      <c r="A701" s="1">
        <f t="shared" si="10"/>
        <v>2706</v>
      </c>
      <c r="B701" s="2">
        <v>0</v>
      </c>
      <c r="C701" s="2">
        <v>0</v>
      </c>
    </row>
    <row r="702" spans="1:3" ht="12.75">
      <c r="A702" s="1">
        <f t="shared" si="10"/>
        <v>2707</v>
      </c>
      <c r="B702" s="2">
        <v>0</v>
      </c>
      <c r="C702" s="2">
        <v>0</v>
      </c>
    </row>
    <row r="703" spans="1:3" ht="12.75">
      <c r="A703" s="1">
        <f t="shared" si="10"/>
        <v>2708</v>
      </c>
      <c r="B703" s="2">
        <v>0</v>
      </c>
      <c r="C703" s="2">
        <v>0</v>
      </c>
    </row>
    <row r="704" spans="1:3" ht="12.75">
      <c r="A704" s="1">
        <f t="shared" si="10"/>
        <v>2709</v>
      </c>
      <c r="B704" s="2">
        <v>0</v>
      </c>
      <c r="C704" s="2">
        <v>0</v>
      </c>
    </row>
    <row r="705" spans="1:3" ht="12.75">
      <c r="A705" s="1">
        <f t="shared" si="10"/>
        <v>2710</v>
      </c>
      <c r="B705" s="2">
        <v>0</v>
      </c>
      <c r="C705" s="2">
        <v>0</v>
      </c>
    </row>
    <row r="706" spans="1:3" ht="12.75">
      <c r="A706" s="1">
        <f t="shared" si="10"/>
        <v>2711</v>
      </c>
      <c r="B706" s="2">
        <v>0</v>
      </c>
      <c r="C706" s="2">
        <v>0</v>
      </c>
    </row>
    <row r="707" spans="1:3" ht="12.75">
      <c r="A707" s="1">
        <f t="shared" si="10"/>
        <v>2712</v>
      </c>
      <c r="B707" s="2">
        <v>0</v>
      </c>
      <c r="C707" s="2">
        <v>0</v>
      </c>
    </row>
    <row r="708" spans="1:3" ht="12.75">
      <c r="A708" s="1">
        <f t="shared" si="10"/>
        <v>2713</v>
      </c>
      <c r="B708" s="2">
        <v>0</v>
      </c>
      <c r="C708" s="2">
        <v>0</v>
      </c>
    </row>
    <row r="709" spans="1:3" ht="12.75">
      <c r="A709" s="1">
        <f t="shared" si="10"/>
        <v>2714</v>
      </c>
      <c r="B709" s="2">
        <v>0</v>
      </c>
      <c r="C709" s="2">
        <v>0</v>
      </c>
    </row>
    <row r="710" spans="1:3" ht="12.75">
      <c r="A710" s="1">
        <f t="shared" si="10"/>
        <v>2715</v>
      </c>
      <c r="B710" s="2">
        <v>0</v>
      </c>
      <c r="C710" s="2">
        <v>0</v>
      </c>
    </row>
    <row r="711" spans="1:3" ht="12.75">
      <c r="A711" s="1">
        <f t="shared" si="10"/>
        <v>2716</v>
      </c>
      <c r="B711" s="2">
        <v>0</v>
      </c>
      <c r="C711" s="2">
        <v>0</v>
      </c>
    </row>
    <row r="712" spans="1:3" ht="12.75">
      <c r="A712" s="1">
        <f t="shared" si="10"/>
        <v>2717</v>
      </c>
      <c r="B712" s="2">
        <v>0</v>
      </c>
      <c r="C712" s="2">
        <v>0</v>
      </c>
    </row>
    <row r="713" spans="1:3" ht="12.75">
      <c r="A713" s="1">
        <f t="shared" si="10"/>
        <v>2718</v>
      </c>
      <c r="B713" s="2">
        <v>0</v>
      </c>
      <c r="C713" s="2">
        <v>0</v>
      </c>
    </row>
    <row r="714" spans="1:3" ht="12.75">
      <c r="A714" s="1">
        <f t="shared" si="10"/>
        <v>2719</v>
      </c>
      <c r="B714" s="2">
        <v>0</v>
      </c>
      <c r="C714" s="2">
        <v>0</v>
      </c>
    </row>
    <row r="715" spans="1:3" ht="12.75">
      <c r="A715" s="1">
        <f t="shared" si="10"/>
        <v>2720</v>
      </c>
      <c r="B715" s="2">
        <v>0</v>
      </c>
      <c r="C715" s="2">
        <v>0</v>
      </c>
    </row>
    <row r="716" spans="1:3" ht="12.75">
      <c r="A716" s="1">
        <f t="shared" si="10"/>
        <v>2721</v>
      </c>
      <c r="B716" s="2">
        <v>0</v>
      </c>
      <c r="C716" s="2">
        <v>0</v>
      </c>
    </row>
    <row r="717" spans="1:3" ht="12.75">
      <c r="A717" s="1">
        <f t="shared" si="10"/>
        <v>2722</v>
      </c>
      <c r="B717" s="2">
        <v>0</v>
      </c>
      <c r="C717" s="2">
        <v>0</v>
      </c>
    </row>
    <row r="718" spans="1:3" ht="12.75">
      <c r="A718" s="1">
        <f t="shared" si="10"/>
        <v>2723</v>
      </c>
      <c r="B718" s="2">
        <v>0</v>
      </c>
      <c r="C718" s="2">
        <v>0</v>
      </c>
    </row>
    <row r="719" spans="1:3" ht="12.75">
      <c r="A719" s="1">
        <f t="shared" si="10"/>
        <v>2724</v>
      </c>
      <c r="B719" s="2">
        <v>0</v>
      </c>
      <c r="C719" s="2">
        <v>0</v>
      </c>
    </row>
    <row r="720" spans="1:3" ht="12.75">
      <c r="A720" s="1">
        <f t="shared" si="10"/>
        <v>2725</v>
      </c>
      <c r="B720" s="2">
        <v>0</v>
      </c>
      <c r="C720" s="2">
        <v>0</v>
      </c>
    </row>
    <row r="721" spans="1:3" ht="12.75">
      <c r="A721" s="1">
        <f t="shared" si="10"/>
        <v>2726</v>
      </c>
      <c r="B721" s="2">
        <v>0</v>
      </c>
      <c r="C721" s="2">
        <v>0</v>
      </c>
    </row>
    <row r="722" spans="1:3" ht="12.75">
      <c r="A722" s="1">
        <f t="shared" si="10"/>
        <v>2727</v>
      </c>
      <c r="B722" s="2">
        <v>0</v>
      </c>
      <c r="C722" s="2">
        <v>0</v>
      </c>
    </row>
    <row r="723" spans="1:3" ht="12.75">
      <c r="A723" s="1">
        <f t="shared" si="10"/>
        <v>2728</v>
      </c>
      <c r="B723" s="2">
        <v>0</v>
      </c>
      <c r="C723" s="2">
        <v>0</v>
      </c>
    </row>
    <row r="724" spans="1:3" ht="12.75">
      <c r="A724" s="1">
        <f t="shared" si="10"/>
        <v>2729</v>
      </c>
      <c r="B724" s="2">
        <v>0</v>
      </c>
      <c r="C724" s="2">
        <v>0</v>
      </c>
    </row>
    <row r="725" spans="1:3" ht="12.75">
      <c r="A725" s="1">
        <f t="shared" si="10"/>
        <v>2730</v>
      </c>
      <c r="B725" s="2">
        <v>0</v>
      </c>
      <c r="C725" s="2">
        <v>0</v>
      </c>
    </row>
    <row r="726" spans="1:3" ht="12.75">
      <c r="A726" s="1">
        <f t="shared" si="10"/>
        <v>2731</v>
      </c>
      <c r="B726" s="2">
        <v>0</v>
      </c>
      <c r="C726" s="2">
        <v>0</v>
      </c>
    </row>
    <row r="727" spans="1:3" ht="12.75">
      <c r="A727" s="1">
        <f t="shared" si="10"/>
        <v>2732</v>
      </c>
      <c r="B727" s="2">
        <v>0</v>
      </c>
      <c r="C727" s="2">
        <v>0</v>
      </c>
    </row>
    <row r="728" spans="1:3" ht="12.75">
      <c r="A728" s="1">
        <f t="shared" si="10"/>
        <v>2733</v>
      </c>
      <c r="B728" s="2">
        <v>0</v>
      </c>
      <c r="C728" s="2">
        <v>0</v>
      </c>
    </row>
    <row r="729" spans="1:3" ht="12.75">
      <c r="A729" s="1">
        <f t="shared" si="10"/>
        <v>2734</v>
      </c>
      <c r="B729" s="2">
        <v>0</v>
      </c>
      <c r="C729" s="2">
        <v>0</v>
      </c>
    </row>
    <row r="730" spans="1:3" ht="12.75">
      <c r="A730" s="1">
        <f t="shared" si="10"/>
        <v>2735</v>
      </c>
      <c r="B730" s="2">
        <v>0</v>
      </c>
      <c r="C730" s="2">
        <v>0</v>
      </c>
    </row>
    <row r="731" spans="1:3" ht="12.75">
      <c r="A731" s="1">
        <f t="shared" si="10"/>
        <v>2736</v>
      </c>
      <c r="B731" s="2">
        <v>0</v>
      </c>
      <c r="C731" s="2">
        <v>0</v>
      </c>
    </row>
    <row r="732" spans="1:3" ht="12.75">
      <c r="A732" s="1">
        <f t="shared" si="10"/>
        <v>2737</v>
      </c>
      <c r="B732" s="2">
        <v>0</v>
      </c>
      <c r="C732" s="2">
        <v>0</v>
      </c>
    </row>
    <row r="733" spans="1:3" ht="12.75">
      <c r="A733" s="1">
        <f t="shared" si="10"/>
        <v>2738</v>
      </c>
      <c r="B733" s="2">
        <v>0</v>
      </c>
      <c r="C733" s="2">
        <v>0</v>
      </c>
    </row>
    <row r="734" spans="1:3" ht="12.75">
      <c r="A734" s="1">
        <f t="shared" si="10"/>
        <v>2739</v>
      </c>
      <c r="B734" s="2">
        <v>0</v>
      </c>
      <c r="C734" s="2">
        <v>0</v>
      </c>
    </row>
    <row r="735" spans="1:3" ht="12.75">
      <c r="A735" s="1">
        <f t="shared" si="10"/>
        <v>2740</v>
      </c>
      <c r="B735" s="2">
        <v>0</v>
      </c>
      <c r="C735" s="2">
        <v>0</v>
      </c>
    </row>
    <row r="736" spans="1:3" ht="12.75">
      <c r="A736" s="1">
        <f t="shared" si="10"/>
        <v>2741</v>
      </c>
      <c r="B736" s="2">
        <v>0</v>
      </c>
      <c r="C736" s="2">
        <v>0</v>
      </c>
    </row>
    <row r="737" spans="1:3" ht="12.75">
      <c r="A737" s="1">
        <f t="shared" si="10"/>
        <v>2742</v>
      </c>
      <c r="B737" s="2">
        <v>0</v>
      </c>
      <c r="C737" s="2">
        <v>0</v>
      </c>
    </row>
    <row r="738" spans="1:3" ht="12.75">
      <c r="A738" s="1">
        <f t="shared" si="10"/>
        <v>2743</v>
      </c>
      <c r="B738" s="2">
        <v>0</v>
      </c>
      <c r="C738" s="2">
        <v>0</v>
      </c>
    </row>
    <row r="739" spans="1:3" ht="12.75">
      <c r="A739" s="1">
        <f t="shared" si="10"/>
        <v>2744</v>
      </c>
      <c r="B739" s="2">
        <v>0</v>
      </c>
      <c r="C739" s="2">
        <v>0</v>
      </c>
    </row>
    <row r="740" spans="1:3" ht="12.75">
      <c r="A740" s="1">
        <f t="shared" si="10"/>
        <v>2745</v>
      </c>
      <c r="B740" s="2">
        <v>0</v>
      </c>
      <c r="C740" s="2">
        <v>0</v>
      </c>
    </row>
    <row r="741" spans="1:3" ht="12.75">
      <c r="A741" s="1">
        <f t="shared" si="10"/>
        <v>2746</v>
      </c>
      <c r="B741" s="2">
        <v>0</v>
      </c>
      <c r="C741" s="2">
        <v>0</v>
      </c>
    </row>
    <row r="742" spans="1:3" ht="12.75">
      <c r="A742" s="1">
        <f t="shared" si="10"/>
        <v>2747</v>
      </c>
      <c r="B742" s="2">
        <v>0</v>
      </c>
      <c r="C742" s="2">
        <v>0</v>
      </c>
    </row>
    <row r="743" spans="1:3" ht="12.75">
      <c r="A743" s="1">
        <f t="shared" si="10"/>
        <v>2748</v>
      </c>
      <c r="B743" s="2">
        <v>0</v>
      </c>
      <c r="C743" s="2">
        <v>0</v>
      </c>
    </row>
    <row r="744" spans="1:3" ht="12.75">
      <c r="A744" s="1">
        <f t="shared" si="10"/>
        <v>2749</v>
      </c>
      <c r="B744" s="2">
        <v>0</v>
      </c>
      <c r="C744" s="2">
        <v>0</v>
      </c>
    </row>
    <row r="745" spans="1:3" ht="12.75">
      <c r="A745" s="1">
        <f t="shared" si="10"/>
        <v>2750</v>
      </c>
      <c r="B745" s="2">
        <v>0</v>
      </c>
      <c r="C745" s="2">
        <v>0</v>
      </c>
    </row>
    <row r="746" spans="1:3" ht="12.75">
      <c r="A746" s="1">
        <f t="shared" si="10"/>
        <v>2751</v>
      </c>
      <c r="B746" s="2">
        <v>0</v>
      </c>
      <c r="C746" s="2">
        <v>0</v>
      </c>
    </row>
    <row r="747" spans="1:3" ht="12.75">
      <c r="A747" s="1">
        <f t="shared" si="10"/>
        <v>2752</v>
      </c>
      <c r="B747" s="2">
        <v>0</v>
      </c>
      <c r="C747" s="2">
        <v>0</v>
      </c>
    </row>
    <row r="748" spans="1:3" ht="12.75">
      <c r="A748" s="1">
        <f t="shared" si="10"/>
        <v>2753</v>
      </c>
      <c r="B748" s="2">
        <v>0</v>
      </c>
      <c r="C748" s="2">
        <v>0</v>
      </c>
    </row>
    <row r="749" spans="1:3" ht="12.75">
      <c r="A749" s="1">
        <f t="shared" si="10"/>
        <v>2754</v>
      </c>
      <c r="B749" s="2">
        <v>0</v>
      </c>
      <c r="C749" s="2">
        <v>0</v>
      </c>
    </row>
    <row r="750" spans="1:3" ht="12.75">
      <c r="A750" s="1">
        <f t="shared" si="10"/>
        <v>2755</v>
      </c>
      <c r="B750" s="2">
        <v>0</v>
      </c>
      <c r="C750" s="2">
        <v>0</v>
      </c>
    </row>
    <row r="751" spans="1:3" ht="12.75">
      <c r="A751" s="1">
        <f aca="true" t="shared" si="11" ref="A751:A814">A750+1</f>
        <v>2756</v>
      </c>
      <c r="B751" s="2">
        <v>0</v>
      </c>
      <c r="C751" s="2">
        <v>0</v>
      </c>
    </row>
    <row r="752" spans="1:3" ht="12.75">
      <c r="A752" s="1">
        <f t="shared" si="11"/>
        <v>2757</v>
      </c>
      <c r="B752" s="2">
        <v>0</v>
      </c>
      <c r="C752" s="2">
        <v>0</v>
      </c>
    </row>
    <row r="753" spans="1:3" ht="12.75">
      <c r="A753" s="1">
        <f t="shared" si="11"/>
        <v>2758</v>
      </c>
      <c r="B753" s="2">
        <v>0</v>
      </c>
      <c r="C753" s="2">
        <v>0</v>
      </c>
    </row>
    <row r="754" spans="1:3" ht="12.75">
      <c r="A754" s="1">
        <f t="shared" si="11"/>
        <v>2759</v>
      </c>
      <c r="B754" s="2">
        <v>0</v>
      </c>
      <c r="C754" s="2">
        <v>0</v>
      </c>
    </row>
    <row r="755" spans="1:3" ht="12.75">
      <c r="A755" s="1">
        <f t="shared" si="11"/>
        <v>2760</v>
      </c>
      <c r="B755" s="2">
        <v>0</v>
      </c>
      <c r="C755" s="2">
        <v>0</v>
      </c>
    </row>
    <row r="756" spans="1:3" ht="12.75">
      <c r="A756" s="1">
        <f t="shared" si="11"/>
        <v>2761</v>
      </c>
      <c r="B756" s="2">
        <v>0</v>
      </c>
      <c r="C756" s="2">
        <v>0</v>
      </c>
    </row>
    <row r="757" spans="1:3" ht="12.75">
      <c r="A757" s="1">
        <f t="shared" si="11"/>
        <v>2762</v>
      </c>
      <c r="B757" s="2">
        <v>0</v>
      </c>
      <c r="C757" s="2">
        <v>0</v>
      </c>
    </row>
    <row r="758" spans="1:3" ht="12.75">
      <c r="A758" s="1">
        <f t="shared" si="11"/>
        <v>2763</v>
      </c>
      <c r="B758" s="2">
        <v>0</v>
      </c>
      <c r="C758" s="2">
        <v>0</v>
      </c>
    </row>
    <row r="759" spans="1:3" ht="12.75">
      <c r="A759" s="1">
        <f t="shared" si="11"/>
        <v>2764</v>
      </c>
      <c r="B759" s="2">
        <v>0</v>
      </c>
      <c r="C759" s="2">
        <v>0</v>
      </c>
    </row>
    <row r="760" spans="1:3" ht="12.75">
      <c r="A760" s="1">
        <f t="shared" si="11"/>
        <v>2765</v>
      </c>
      <c r="B760" s="2">
        <v>0</v>
      </c>
      <c r="C760" s="2">
        <v>0</v>
      </c>
    </row>
    <row r="761" spans="1:3" ht="12.75">
      <c r="A761" s="1">
        <f t="shared" si="11"/>
        <v>2766</v>
      </c>
      <c r="B761" s="2">
        <v>0</v>
      </c>
      <c r="C761" s="2">
        <v>0</v>
      </c>
    </row>
    <row r="762" spans="1:3" ht="12.75">
      <c r="A762" s="1">
        <f t="shared" si="11"/>
        <v>2767</v>
      </c>
      <c r="B762" s="2">
        <v>0</v>
      </c>
      <c r="C762" s="2">
        <v>0</v>
      </c>
    </row>
    <row r="763" spans="1:3" ht="12.75">
      <c r="A763" s="1">
        <f t="shared" si="11"/>
        <v>2768</v>
      </c>
      <c r="B763" s="2">
        <v>0</v>
      </c>
      <c r="C763" s="2">
        <v>0</v>
      </c>
    </row>
    <row r="764" spans="1:3" ht="12.75">
      <c r="A764" s="1">
        <f t="shared" si="11"/>
        <v>2769</v>
      </c>
      <c r="B764" s="2">
        <v>0</v>
      </c>
      <c r="C764" s="2">
        <v>0</v>
      </c>
    </row>
    <row r="765" spans="1:3" ht="12.75">
      <c r="A765" s="1">
        <f t="shared" si="11"/>
        <v>2770</v>
      </c>
      <c r="B765" s="2">
        <v>0</v>
      </c>
      <c r="C765" s="2">
        <v>0</v>
      </c>
    </row>
    <row r="766" spans="1:3" ht="12.75">
      <c r="A766" s="1">
        <f t="shared" si="11"/>
        <v>2771</v>
      </c>
      <c r="B766" s="2">
        <v>0</v>
      </c>
      <c r="C766" s="2">
        <v>0</v>
      </c>
    </row>
    <row r="767" spans="1:3" ht="12.75">
      <c r="A767" s="1">
        <f t="shared" si="11"/>
        <v>2772</v>
      </c>
      <c r="B767" s="2">
        <v>0</v>
      </c>
      <c r="C767" s="2">
        <v>0</v>
      </c>
    </row>
    <row r="768" spans="1:3" ht="12.75">
      <c r="A768" s="1">
        <f t="shared" si="11"/>
        <v>2773</v>
      </c>
      <c r="B768" s="2">
        <v>0</v>
      </c>
      <c r="C768" s="2">
        <v>0</v>
      </c>
    </row>
    <row r="769" spans="1:3" ht="12.75">
      <c r="A769" s="1">
        <f t="shared" si="11"/>
        <v>2774</v>
      </c>
      <c r="B769" s="2">
        <v>0</v>
      </c>
      <c r="C769" s="2">
        <v>0</v>
      </c>
    </row>
    <row r="770" spans="1:3" ht="12.75">
      <c r="A770" s="1">
        <f t="shared" si="11"/>
        <v>2775</v>
      </c>
      <c r="B770" s="2">
        <v>0</v>
      </c>
      <c r="C770" s="2">
        <v>0</v>
      </c>
    </row>
    <row r="771" spans="1:3" ht="12.75">
      <c r="A771" s="1">
        <f t="shared" si="11"/>
        <v>2776</v>
      </c>
      <c r="B771" s="2">
        <v>0</v>
      </c>
      <c r="C771" s="2">
        <v>0</v>
      </c>
    </row>
    <row r="772" spans="1:3" ht="12.75">
      <c r="A772" s="1">
        <f t="shared" si="11"/>
        <v>2777</v>
      </c>
      <c r="B772" s="2">
        <v>0</v>
      </c>
      <c r="C772" s="2">
        <v>0</v>
      </c>
    </row>
    <row r="773" spans="1:3" ht="12.75">
      <c r="A773" s="1">
        <f t="shared" si="11"/>
        <v>2778</v>
      </c>
      <c r="B773" s="2">
        <v>0</v>
      </c>
      <c r="C773" s="2">
        <v>0</v>
      </c>
    </row>
    <row r="774" spans="1:3" ht="12.75">
      <c r="A774" s="1">
        <f t="shared" si="11"/>
        <v>2779</v>
      </c>
      <c r="B774" s="2">
        <v>0</v>
      </c>
      <c r="C774" s="2">
        <v>0</v>
      </c>
    </row>
    <row r="775" spans="1:3" ht="12.75">
      <c r="A775" s="1">
        <f t="shared" si="11"/>
        <v>2780</v>
      </c>
      <c r="B775" s="2">
        <v>0</v>
      </c>
      <c r="C775" s="2">
        <v>0</v>
      </c>
    </row>
    <row r="776" spans="1:3" ht="12.75">
      <c r="A776" s="1">
        <f t="shared" si="11"/>
        <v>2781</v>
      </c>
      <c r="B776" s="2">
        <v>0</v>
      </c>
      <c r="C776" s="2">
        <v>0</v>
      </c>
    </row>
    <row r="777" spans="1:3" ht="12.75">
      <c r="A777" s="1">
        <f t="shared" si="11"/>
        <v>2782</v>
      </c>
      <c r="B777" s="2">
        <v>0</v>
      </c>
      <c r="C777" s="2">
        <v>0</v>
      </c>
    </row>
    <row r="778" spans="1:3" ht="12.75">
      <c r="A778" s="1">
        <f t="shared" si="11"/>
        <v>2783</v>
      </c>
      <c r="B778" s="2">
        <v>0</v>
      </c>
      <c r="C778" s="2">
        <v>0</v>
      </c>
    </row>
    <row r="779" spans="1:3" ht="12.75">
      <c r="A779" s="1">
        <f t="shared" si="11"/>
        <v>2784</v>
      </c>
      <c r="B779" s="2">
        <v>0</v>
      </c>
      <c r="C779" s="2">
        <v>0</v>
      </c>
    </row>
    <row r="780" spans="1:3" ht="12.75">
      <c r="A780" s="1">
        <f t="shared" si="11"/>
        <v>2785</v>
      </c>
      <c r="B780" s="2">
        <v>0</v>
      </c>
      <c r="C780" s="2">
        <v>0</v>
      </c>
    </row>
    <row r="781" spans="1:3" ht="12.75">
      <c r="A781" s="1">
        <f t="shared" si="11"/>
        <v>2786</v>
      </c>
      <c r="B781" s="2">
        <v>0</v>
      </c>
      <c r="C781" s="2">
        <v>0</v>
      </c>
    </row>
    <row r="782" spans="1:3" ht="12.75">
      <c r="A782" s="1">
        <f t="shared" si="11"/>
        <v>2787</v>
      </c>
      <c r="B782" s="2">
        <v>0</v>
      </c>
      <c r="C782" s="2">
        <v>0</v>
      </c>
    </row>
    <row r="783" spans="1:3" ht="12.75">
      <c r="A783" s="1">
        <f t="shared" si="11"/>
        <v>2788</v>
      </c>
      <c r="B783" s="2">
        <v>0</v>
      </c>
      <c r="C783" s="2">
        <v>0</v>
      </c>
    </row>
    <row r="784" spans="1:3" ht="12.75">
      <c r="A784" s="1">
        <f t="shared" si="11"/>
        <v>2789</v>
      </c>
      <c r="B784" s="2">
        <v>0</v>
      </c>
      <c r="C784" s="2">
        <v>0</v>
      </c>
    </row>
    <row r="785" spans="1:3" ht="12.75">
      <c r="A785" s="1">
        <f t="shared" si="11"/>
        <v>2790</v>
      </c>
      <c r="B785" s="2">
        <v>0</v>
      </c>
      <c r="C785" s="2">
        <v>0</v>
      </c>
    </row>
    <row r="786" spans="1:3" ht="12.75">
      <c r="A786" s="1">
        <f t="shared" si="11"/>
        <v>2791</v>
      </c>
      <c r="B786" s="2">
        <v>0</v>
      </c>
      <c r="C786" s="2">
        <v>0</v>
      </c>
    </row>
    <row r="787" spans="1:3" ht="12.75">
      <c r="A787" s="1">
        <f t="shared" si="11"/>
        <v>2792</v>
      </c>
      <c r="B787" s="2">
        <v>0</v>
      </c>
      <c r="C787" s="2">
        <v>0</v>
      </c>
    </row>
    <row r="788" spans="1:3" ht="12.75">
      <c r="A788" s="1">
        <f t="shared" si="11"/>
        <v>2793</v>
      </c>
      <c r="B788" s="2">
        <v>0</v>
      </c>
      <c r="C788" s="2">
        <v>0</v>
      </c>
    </row>
    <row r="789" spans="1:3" ht="12.75">
      <c r="A789" s="1">
        <f t="shared" si="11"/>
        <v>2794</v>
      </c>
      <c r="B789" s="2">
        <v>0</v>
      </c>
      <c r="C789" s="2">
        <v>0</v>
      </c>
    </row>
    <row r="790" spans="1:3" ht="12.75">
      <c r="A790" s="1">
        <f t="shared" si="11"/>
        <v>2795</v>
      </c>
      <c r="B790" s="2">
        <v>0</v>
      </c>
      <c r="C790" s="2">
        <v>0</v>
      </c>
    </row>
    <row r="791" spans="1:3" ht="12.75">
      <c r="A791" s="1">
        <f t="shared" si="11"/>
        <v>2796</v>
      </c>
      <c r="B791" s="2">
        <v>0</v>
      </c>
      <c r="C791" s="2">
        <v>0</v>
      </c>
    </row>
    <row r="792" spans="1:3" ht="12.75">
      <c r="A792" s="1">
        <f t="shared" si="11"/>
        <v>2797</v>
      </c>
      <c r="B792" s="2">
        <v>0</v>
      </c>
      <c r="C792" s="2">
        <v>0</v>
      </c>
    </row>
    <row r="793" spans="1:3" ht="12.75">
      <c r="A793" s="1">
        <f t="shared" si="11"/>
        <v>2798</v>
      </c>
      <c r="B793" s="2">
        <v>0</v>
      </c>
      <c r="C793" s="2">
        <v>0</v>
      </c>
    </row>
    <row r="794" spans="1:3" ht="12.75">
      <c r="A794" s="1">
        <f t="shared" si="11"/>
        <v>2799</v>
      </c>
      <c r="B794" s="2">
        <v>0</v>
      </c>
      <c r="C794" s="2">
        <v>0</v>
      </c>
    </row>
    <row r="795" spans="1:3" ht="12.75">
      <c r="A795" s="1">
        <f t="shared" si="11"/>
        <v>2800</v>
      </c>
      <c r="B795" s="2">
        <v>0</v>
      </c>
      <c r="C795" s="2">
        <v>0</v>
      </c>
    </row>
    <row r="796" spans="1:3" ht="12.75">
      <c r="A796" s="1">
        <f t="shared" si="11"/>
        <v>2801</v>
      </c>
      <c r="B796" s="2">
        <v>0</v>
      </c>
      <c r="C796" s="2">
        <v>0</v>
      </c>
    </row>
    <row r="797" spans="1:3" ht="12.75">
      <c r="A797" s="1">
        <f t="shared" si="11"/>
        <v>2802</v>
      </c>
      <c r="B797" s="2">
        <v>0</v>
      </c>
      <c r="C797" s="2">
        <v>0</v>
      </c>
    </row>
    <row r="798" spans="1:3" ht="12.75">
      <c r="A798" s="1">
        <f t="shared" si="11"/>
        <v>2803</v>
      </c>
      <c r="B798" s="2">
        <v>0</v>
      </c>
      <c r="C798" s="2">
        <v>0</v>
      </c>
    </row>
    <row r="799" spans="1:3" ht="12.75">
      <c r="A799" s="1">
        <f t="shared" si="11"/>
        <v>2804</v>
      </c>
      <c r="B799" s="2">
        <v>0</v>
      </c>
      <c r="C799" s="2">
        <v>0</v>
      </c>
    </row>
    <row r="800" spans="1:3" ht="12.75">
      <c r="A800" s="1">
        <f t="shared" si="11"/>
        <v>2805</v>
      </c>
      <c r="B800" s="2">
        <v>0</v>
      </c>
      <c r="C800" s="2">
        <v>0</v>
      </c>
    </row>
    <row r="801" spans="1:3" ht="12.75">
      <c r="A801" s="1">
        <f t="shared" si="11"/>
        <v>2806</v>
      </c>
      <c r="B801" s="2">
        <v>0</v>
      </c>
      <c r="C801" s="2">
        <v>0</v>
      </c>
    </row>
    <row r="802" spans="1:3" ht="12.75">
      <c r="A802" s="1">
        <f t="shared" si="11"/>
        <v>2807</v>
      </c>
      <c r="B802" s="2">
        <v>0</v>
      </c>
      <c r="C802" s="2">
        <v>0</v>
      </c>
    </row>
    <row r="803" spans="1:3" ht="12.75">
      <c r="A803" s="1">
        <f t="shared" si="11"/>
        <v>2808</v>
      </c>
      <c r="B803" s="2">
        <v>0</v>
      </c>
      <c r="C803" s="2">
        <v>0</v>
      </c>
    </row>
    <row r="804" spans="1:3" ht="12.75">
      <c r="A804" s="1">
        <f t="shared" si="11"/>
        <v>2809</v>
      </c>
      <c r="B804" s="2">
        <v>0</v>
      </c>
      <c r="C804" s="2">
        <v>0</v>
      </c>
    </row>
    <row r="805" spans="1:3" ht="12.75">
      <c r="A805" s="1">
        <f t="shared" si="11"/>
        <v>2810</v>
      </c>
      <c r="B805" s="2">
        <v>0</v>
      </c>
      <c r="C805" s="2">
        <v>0</v>
      </c>
    </row>
    <row r="806" spans="1:3" ht="12.75">
      <c r="A806" s="1">
        <f t="shared" si="11"/>
        <v>2811</v>
      </c>
      <c r="B806" s="2">
        <v>0</v>
      </c>
      <c r="C806" s="2">
        <v>0</v>
      </c>
    </row>
    <row r="807" spans="1:3" ht="12.75">
      <c r="A807" s="1">
        <f t="shared" si="11"/>
        <v>2812</v>
      </c>
      <c r="B807" s="2">
        <v>0</v>
      </c>
      <c r="C807" s="2">
        <v>0</v>
      </c>
    </row>
    <row r="808" spans="1:3" ht="12.75">
      <c r="A808" s="1">
        <f t="shared" si="11"/>
        <v>2813</v>
      </c>
      <c r="B808" s="2">
        <v>0</v>
      </c>
      <c r="C808" s="2">
        <v>0</v>
      </c>
    </row>
    <row r="809" spans="1:3" ht="12.75">
      <c r="A809" s="1">
        <f t="shared" si="11"/>
        <v>2814</v>
      </c>
      <c r="B809" s="2">
        <v>0</v>
      </c>
      <c r="C809" s="2">
        <v>0</v>
      </c>
    </row>
    <row r="810" spans="1:3" ht="12.75">
      <c r="A810" s="1">
        <f t="shared" si="11"/>
        <v>2815</v>
      </c>
      <c r="B810" s="2">
        <v>0</v>
      </c>
      <c r="C810" s="2">
        <v>0</v>
      </c>
    </row>
    <row r="811" spans="1:3" ht="12.75">
      <c r="A811" s="1">
        <f t="shared" si="11"/>
        <v>2816</v>
      </c>
      <c r="B811" s="2">
        <v>0</v>
      </c>
      <c r="C811" s="2">
        <v>0</v>
      </c>
    </row>
    <row r="812" spans="1:3" ht="12.75">
      <c r="A812" s="1">
        <f t="shared" si="11"/>
        <v>2817</v>
      </c>
      <c r="B812" s="2">
        <v>0</v>
      </c>
      <c r="C812" s="2">
        <v>0</v>
      </c>
    </row>
    <row r="813" spans="1:3" ht="12.75">
      <c r="A813" s="1">
        <f t="shared" si="11"/>
        <v>2818</v>
      </c>
      <c r="B813" s="2">
        <v>0</v>
      </c>
      <c r="C813" s="2">
        <v>0</v>
      </c>
    </row>
    <row r="814" spans="1:3" ht="12.75">
      <c r="A814" s="1">
        <f t="shared" si="11"/>
        <v>2819</v>
      </c>
      <c r="B814" s="2">
        <v>0</v>
      </c>
      <c r="C814" s="2">
        <v>0</v>
      </c>
    </row>
    <row r="815" spans="1:3" ht="12.75">
      <c r="A815" s="1">
        <f aca="true" t="shared" si="12" ref="A815:A878">A814+1</f>
        <v>2820</v>
      </c>
      <c r="B815" s="2">
        <v>0</v>
      </c>
      <c r="C815" s="2">
        <v>0</v>
      </c>
    </row>
    <row r="816" spans="1:3" ht="12.75">
      <c r="A816" s="1">
        <f t="shared" si="12"/>
        <v>2821</v>
      </c>
      <c r="B816" s="2">
        <v>0</v>
      </c>
      <c r="C816" s="2">
        <v>0</v>
      </c>
    </row>
    <row r="817" spans="1:3" ht="12.75">
      <c r="A817" s="1">
        <f t="shared" si="12"/>
        <v>2822</v>
      </c>
      <c r="B817" s="2">
        <v>0</v>
      </c>
      <c r="C817" s="2">
        <v>0</v>
      </c>
    </row>
    <row r="818" spans="1:3" ht="12.75">
      <c r="A818" s="1">
        <f t="shared" si="12"/>
        <v>2823</v>
      </c>
      <c r="B818" s="2">
        <v>0</v>
      </c>
      <c r="C818" s="2">
        <v>0</v>
      </c>
    </row>
    <row r="819" spans="1:3" ht="12.75">
      <c r="A819" s="1">
        <f t="shared" si="12"/>
        <v>2824</v>
      </c>
      <c r="B819" s="2">
        <v>0</v>
      </c>
      <c r="C819" s="2">
        <v>0</v>
      </c>
    </row>
    <row r="820" spans="1:3" ht="12.75">
      <c r="A820" s="1">
        <f t="shared" si="12"/>
        <v>2825</v>
      </c>
      <c r="B820" s="2">
        <v>0</v>
      </c>
      <c r="C820" s="2">
        <v>0</v>
      </c>
    </row>
    <row r="821" spans="1:3" ht="12.75">
      <c r="A821" s="1">
        <f t="shared" si="12"/>
        <v>2826</v>
      </c>
      <c r="B821" s="2">
        <v>0</v>
      </c>
      <c r="C821" s="2">
        <v>0</v>
      </c>
    </row>
    <row r="822" spans="1:3" ht="12.75">
      <c r="A822" s="1">
        <f t="shared" si="12"/>
        <v>2827</v>
      </c>
      <c r="B822" s="2">
        <v>0</v>
      </c>
      <c r="C822" s="2">
        <v>0</v>
      </c>
    </row>
    <row r="823" spans="1:3" ht="12.75">
      <c r="A823" s="1">
        <f t="shared" si="12"/>
        <v>2828</v>
      </c>
      <c r="B823" s="2">
        <v>0</v>
      </c>
      <c r="C823" s="2">
        <v>0</v>
      </c>
    </row>
    <row r="824" spans="1:3" ht="12.75">
      <c r="A824" s="1">
        <f t="shared" si="12"/>
        <v>2829</v>
      </c>
      <c r="B824" s="2">
        <v>0</v>
      </c>
      <c r="C824" s="2">
        <v>0</v>
      </c>
    </row>
    <row r="825" spans="1:3" ht="12.75">
      <c r="A825" s="1">
        <f t="shared" si="12"/>
        <v>2830</v>
      </c>
      <c r="B825" s="2">
        <v>0</v>
      </c>
      <c r="C825" s="2">
        <v>0</v>
      </c>
    </row>
    <row r="826" spans="1:3" ht="12.75">
      <c r="A826" s="1">
        <f t="shared" si="12"/>
        <v>2831</v>
      </c>
      <c r="B826" s="2">
        <v>0</v>
      </c>
      <c r="C826" s="2">
        <v>0</v>
      </c>
    </row>
    <row r="827" spans="1:3" ht="12.75">
      <c r="A827" s="1">
        <f t="shared" si="12"/>
        <v>2832</v>
      </c>
      <c r="B827" s="2">
        <v>0</v>
      </c>
      <c r="C827" s="2">
        <v>0</v>
      </c>
    </row>
    <row r="828" spans="1:3" ht="12.75">
      <c r="A828" s="1">
        <f t="shared" si="12"/>
        <v>2833</v>
      </c>
      <c r="B828" s="2">
        <v>0</v>
      </c>
      <c r="C828" s="2">
        <v>0</v>
      </c>
    </row>
    <row r="829" spans="1:3" ht="12.75">
      <c r="A829" s="1">
        <f t="shared" si="12"/>
        <v>2834</v>
      </c>
      <c r="B829" s="2">
        <v>0</v>
      </c>
      <c r="C829" s="2">
        <v>0</v>
      </c>
    </row>
    <row r="830" spans="1:3" ht="12.75">
      <c r="A830" s="1">
        <f t="shared" si="12"/>
        <v>2835</v>
      </c>
      <c r="B830" s="2">
        <v>0</v>
      </c>
      <c r="C830" s="2">
        <v>0</v>
      </c>
    </row>
    <row r="831" spans="1:3" ht="12.75">
      <c r="A831" s="1">
        <f t="shared" si="12"/>
        <v>2836</v>
      </c>
      <c r="B831" s="2">
        <v>0</v>
      </c>
      <c r="C831" s="2">
        <v>0</v>
      </c>
    </row>
    <row r="832" spans="1:3" ht="12.75">
      <c r="A832" s="1">
        <f t="shared" si="12"/>
        <v>2837</v>
      </c>
      <c r="B832" s="2">
        <v>0</v>
      </c>
      <c r="C832" s="2">
        <v>0</v>
      </c>
    </row>
    <row r="833" spans="1:3" ht="12.75">
      <c r="A833" s="1">
        <f t="shared" si="12"/>
        <v>2838</v>
      </c>
      <c r="B833" s="2">
        <v>0</v>
      </c>
      <c r="C833" s="2">
        <v>0</v>
      </c>
    </row>
    <row r="834" spans="1:3" ht="12.75">
      <c r="A834" s="1">
        <f t="shared" si="12"/>
        <v>2839</v>
      </c>
      <c r="B834" s="2">
        <v>0</v>
      </c>
      <c r="C834" s="2">
        <v>0</v>
      </c>
    </row>
    <row r="835" spans="1:3" ht="12.75">
      <c r="A835" s="1">
        <f t="shared" si="12"/>
        <v>2840</v>
      </c>
      <c r="B835" s="2">
        <v>0</v>
      </c>
      <c r="C835" s="2">
        <v>0</v>
      </c>
    </row>
    <row r="836" spans="1:3" ht="12.75">
      <c r="A836" s="1">
        <f t="shared" si="12"/>
        <v>2841</v>
      </c>
      <c r="B836" s="2">
        <v>0</v>
      </c>
      <c r="C836" s="2">
        <v>0</v>
      </c>
    </row>
    <row r="837" spans="1:3" ht="12.75">
      <c r="A837" s="1">
        <f t="shared" si="12"/>
        <v>2842</v>
      </c>
      <c r="B837" s="2">
        <v>0</v>
      </c>
      <c r="C837" s="2">
        <v>0</v>
      </c>
    </row>
    <row r="838" spans="1:3" ht="12.75">
      <c r="A838" s="1">
        <f t="shared" si="12"/>
        <v>2843</v>
      </c>
      <c r="B838" s="2">
        <v>0</v>
      </c>
      <c r="C838" s="2">
        <v>0</v>
      </c>
    </row>
    <row r="839" spans="1:3" ht="12.75">
      <c r="A839" s="1">
        <f t="shared" si="12"/>
        <v>2844</v>
      </c>
      <c r="B839" s="2">
        <v>0</v>
      </c>
      <c r="C839" s="2">
        <v>0</v>
      </c>
    </row>
    <row r="840" spans="1:3" ht="12.75">
      <c r="A840" s="1">
        <f t="shared" si="12"/>
        <v>2845</v>
      </c>
      <c r="B840" s="2">
        <v>0</v>
      </c>
      <c r="C840" s="2">
        <v>0</v>
      </c>
    </row>
    <row r="841" spans="1:3" ht="12.75">
      <c r="A841" s="1">
        <f t="shared" si="12"/>
        <v>2846</v>
      </c>
      <c r="B841" s="2">
        <v>0</v>
      </c>
      <c r="C841" s="2">
        <v>0</v>
      </c>
    </row>
    <row r="842" spans="1:3" ht="12.75">
      <c r="A842" s="1">
        <f t="shared" si="12"/>
        <v>2847</v>
      </c>
      <c r="B842" s="2">
        <v>0</v>
      </c>
      <c r="C842" s="2">
        <v>0</v>
      </c>
    </row>
    <row r="843" spans="1:3" ht="12.75">
      <c r="A843" s="1">
        <f t="shared" si="12"/>
        <v>2848</v>
      </c>
      <c r="B843" s="2">
        <v>0</v>
      </c>
      <c r="C843" s="2">
        <v>0</v>
      </c>
    </row>
    <row r="844" spans="1:3" ht="12.75">
      <c r="A844" s="1">
        <f t="shared" si="12"/>
        <v>2849</v>
      </c>
      <c r="B844" s="2">
        <v>0</v>
      </c>
      <c r="C844" s="2">
        <v>0</v>
      </c>
    </row>
    <row r="845" spans="1:3" ht="12.75">
      <c r="A845" s="1">
        <f t="shared" si="12"/>
        <v>2850</v>
      </c>
      <c r="B845" s="2">
        <v>0</v>
      </c>
      <c r="C845" s="2">
        <v>0</v>
      </c>
    </row>
    <row r="846" spans="1:3" ht="12.75">
      <c r="A846" s="1">
        <f t="shared" si="12"/>
        <v>2851</v>
      </c>
      <c r="B846" s="2">
        <v>0</v>
      </c>
      <c r="C846" s="2">
        <v>0</v>
      </c>
    </row>
    <row r="847" spans="1:3" ht="12.75">
      <c r="A847" s="1">
        <f t="shared" si="12"/>
        <v>2852</v>
      </c>
      <c r="B847" s="2">
        <v>0</v>
      </c>
      <c r="C847" s="2">
        <v>0</v>
      </c>
    </row>
    <row r="848" spans="1:3" ht="12.75">
      <c r="A848" s="1">
        <f t="shared" si="12"/>
        <v>2853</v>
      </c>
      <c r="B848" s="2">
        <v>0</v>
      </c>
      <c r="C848" s="2">
        <v>0</v>
      </c>
    </row>
    <row r="849" spans="1:3" ht="12.75">
      <c r="A849" s="1">
        <f t="shared" si="12"/>
        <v>2854</v>
      </c>
      <c r="B849" s="2">
        <v>0</v>
      </c>
      <c r="C849" s="2">
        <v>0</v>
      </c>
    </row>
    <row r="850" spans="1:3" ht="12.75">
      <c r="A850" s="1">
        <f t="shared" si="12"/>
        <v>2855</v>
      </c>
      <c r="B850" s="2">
        <v>0</v>
      </c>
      <c r="C850" s="2">
        <v>0</v>
      </c>
    </row>
    <row r="851" spans="1:3" ht="12.75">
      <c r="A851" s="1">
        <f t="shared" si="12"/>
        <v>2856</v>
      </c>
      <c r="B851" s="2">
        <v>0</v>
      </c>
      <c r="C851" s="2">
        <v>0</v>
      </c>
    </row>
    <row r="852" spans="1:3" ht="12.75">
      <c r="A852" s="1">
        <f t="shared" si="12"/>
        <v>2857</v>
      </c>
      <c r="B852" s="2">
        <v>0</v>
      </c>
      <c r="C852" s="2">
        <v>0</v>
      </c>
    </row>
    <row r="853" spans="1:3" ht="12.75">
      <c r="A853" s="1">
        <f t="shared" si="12"/>
        <v>2858</v>
      </c>
      <c r="B853" s="2">
        <v>0</v>
      </c>
      <c r="C853" s="2">
        <v>0</v>
      </c>
    </row>
    <row r="854" spans="1:3" ht="12.75">
      <c r="A854" s="1">
        <f t="shared" si="12"/>
        <v>2859</v>
      </c>
      <c r="B854" s="2">
        <v>0</v>
      </c>
      <c r="C854" s="2">
        <v>0</v>
      </c>
    </row>
    <row r="855" spans="1:3" ht="12.75">
      <c r="A855" s="1">
        <f t="shared" si="12"/>
        <v>2860</v>
      </c>
      <c r="B855" s="2">
        <v>0</v>
      </c>
      <c r="C855" s="2">
        <v>0</v>
      </c>
    </row>
    <row r="856" spans="1:3" ht="12.75">
      <c r="A856" s="1">
        <f t="shared" si="12"/>
        <v>2861</v>
      </c>
      <c r="B856" s="2">
        <v>0</v>
      </c>
      <c r="C856" s="2">
        <v>0</v>
      </c>
    </row>
    <row r="857" spans="1:3" ht="12.75">
      <c r="A857" s="1">
        <f t="shared" si="12"/>
        <v>2862</v>
      </c>
      <c r="B857" s="2">
        <v>0</v>
      </c>
      <c r="C857" s="2">
        <v>0</v>
      </c>
    </row>
    <row r="858" spans="1:3" ht="12.75">
      <c r="A858" s="1">
        <f t="shared" si="12"/>
        <v>2863</v>
      </c>
      <c r="B858" s="2">
        <v>0</v>
      </c>
      <c r="C858" s="2">
        <v>0</v>
      </c>
    </row>
    <row r="859" spans="1:3" ht="12.75">
      <c r="A859" s="1">
        <f t="shared" si="12"/>
        <v>2864</v>
      </c>
      <c r="B859" s="2">
        <v>0</v>
      </c>
      <c r="C859" s="2">
        <v>0</v>
      </c>
    </row>
    <row r="860" spans="1:3" ht="12.75">
      <c r="A860" s="1">
        <f t="shared" si="12"/>
        <v>2865</v>
      </c>
      <c r="B860" s="2">
        <v>0</v>
      </c>
      <c r="C860" s="2">
        <v>0</v>
      </c>
    </row>
    <row r="861" spans="1:3" ht="12.75">
      <c r="A861" s="1">
        <f t="shared" si="12"/>
        <v>2866</v>
      </c>
      <c r="B861" s="2">
        <v>0</v>
      </c>
      <c r="C861" s="2">
        <v>0</v>
      </c>
    </row>
    <row r="862" spans="1:3" ht="12.75">
      <c r="A862" s="1">
        <f t="shared" si="12"/>
        <v>2867</v>
      </c>
      <c r="B862" s="2">
        <v>0</v>
      </c>
      <c r="C862" s="2">
        <v>0</v>
      </c>
    </row>
    <row r="863" spans="1:3" ht="12.75">
      <c r="A863" s="1">
        <f t="shared" si="12"/>
        <v>2868</v>
      </c>
      <c r="B863" s="2">
        <v>0</v>
      </c>
      <c r="C863" s="2">
        <v>0</v>
      </c>
    </row>
    <row r="864" spans="1:3" ht="12.75">
      <c r="A864" s="1">
        <f t="shared" si="12"/>
        <v>2869</v>
      </c>
      <c r="B864" s="2">
        <v>0</v>
      </c>
      <c r="C864" s="2">
        <v>0</v>
      </c>
    </row>
    <row r="865" spans="1:3" ht="12.75">
      <c r="A865" s="1">
        <f t="shared" si="12"/>
        <v>2870</v>
      </c>
      <c r="B865" s="2">
        <v>0</v>
      </c>
      <c r="C865" s="2">
        <v>0</v>
      </c>
    </row>
    <row r="866" spans="1:3" ht="12.75">
      <c r="A866" s="1">
        <f t="shared" si="12"/>
        <v>2871</v>
      </c>
      <c r="B866" s="2">
        <v>0</v>
      </c>
      <c r="C866" s="2">
        <v>0</v>
      </c>
    </row>
    <row r="867" spans="1:3" ht="12.75">
      <c r="A867" s="1">
        <f t="shared" si="12"/>
        <v>2872</v>
      </c>
      <c r="B867" s="2">
        <v>0</v>
      </c>
      <c r="C867" s="2">
        <v>0</v>
      </c>
    </row>
    <row r="868" spans="1:3" ht="12.75">
      <c r="A868" s="1">
        <f t="shared" si="12"/>
        <v>2873</v>
      </c>
      <c r="B868" s="2">
        <v>0</v>
      </c>
      <c r="C868" s="2">
        <v>0</v>
      </c>
    </row>
    <row r="869" spans="1:3" ht="12.75">
      <c r="A869" s="1">
        <f t="shared" si="12"/>
        <v>2874</v>
      </c>
      <c r="B869" s="2">
        <v>0</v>
      </c>
      <c r="C869" s="2">
        <v>0</v>
      </c>
    </row>
    <row r="870" spans="1:3" ht="12.75">
      <c r="A870" s="1">
        <f t="shared" si="12"/>
        <v>2875</v>
      </c>
      <c r="B870" s="2">
        <v>0</v>
      </c>
      <c r="C870" s="2">
        <v>0</v>
      </c>
    </row>
    <row r="871" spans="1:3" ht="12.75">
      <c r="A871" s="1">
        <f t="shared" si="12"/>
        <v>2876</v>
      </c>
      <c r="B871" s="2">
        <v>0</v>
      </c>
      <c r="C871" s="2">
        <v>0</v>
      </c>
    </row>
    <row r="872" spans="1:3" ht="12.75">
      <c r="A872" s="1">
        <f t="shared" si="12"/>
        <v>2877</v>
      </c>
      <c r="B872" s="2">
        <v>0</v>
      </c>
      <c r="C872" s="2">
        <v>0</v>
      </c>
    </row>
    <row r="873" spans="1:3" ht="12.75">
      <c r="A873" s="1">
        <f t="shared" si="12"/>
        <v>2878</v>
      </c>
      <c r="B873" s="2">
        <v>0</v>
      </c>
      <c r="C873" s="2">
        <v>0</v>
      </c>
    </row>
    <row r="874" spans="1:3" ht="12.75">
      <c r="A874" s="1">
        <f t="shared" si="12"/>
        <v>2879</v>
      </c>
      <c r="B874" s="2">
        <v>0</v>
      </c>
      <c r="C874" s="2">
        <v>0</v>
      </c>
    </row>
    <row r="875" spans="1:3" ht="12.75">
      <c r="A875" s="1">
        <f t="shared" si="12"/>
        <v>2880</v>
      </c>
      <c r="B875" s="2">
        <v>0</v>
      </c>
      <c r="C875" s="2">
        <v>0</v>
      </c>
    </row>
    <row r="876" spans="1:3" ht="12.75">
      <c r="A876" s="1">
        <f t="shared" si="12"/>
        <v>2881</v>
      </c>
      <c r="B876" s="2">
        <v>0</v>
      </c>
      <c r="C876" s="2">
        <v>0</v>
      </c>
    </row>
    <row r="877" spans="1:3" ht="12.75">
      <c r="A877" s="1">
        <f t="shared" si="12"/>
        <v>2882</v>
      </c>
      <c r="B877" s="2">
        <v>0</v>
      </c>
      <c r="C877" s="2">
        <v>0</v>
      </c>
    </row>
    <row r="878" spans="1:3" ht="12.75">
      <c r="A878" s="1">
        <f t="shared" si="12"/>
        <v>2883</v>
      </c>
      <c r="B878" s="2">
        <v>0</v>
      </c>
      <c r="C878" s="2">
        <v>0</v>
      </c>
    </row>
    <row r="879" spans="1:3" ht="12.75">
      <c r="A879" s="1">
        <f aca="true" t="shared" si="13" ref="A879:A942">A878+1</f>
        <v>2884</v>
      </c>
      <c r="B879" s="2">
        <v>0</v>
      </c>
      <c r="C879" s="2">
        <v>0</v>
      </c>
    </row>
    <row r="880" spans="1:3" ht="12.75">
      <c r="A880" s="1">
        <f t="shared" si="13"/>
        <v>2885</v>
      </c>
      <c r="B880" s="2">
        <v>0</v>
      </c>
      <c r="C880" s="2">
        <v>0</v>
      </c>
    </row>
    <row r="881" spans="1:3" ht="12.75">
      <c r="A881" s="1">
        <f t="shared" si="13"/>
        <v>2886</v>
      </c>
      <c r="B881" s="2">
        <v>0</v>
      </c>
      <c r="C881" s="2">
        <v>0</v>
      </c>
    </row>
    <row r="882" spans="1:3" ht="12.75">
      <c r="A882" s="1">
        <f t="shared" si="13"/>
        <v>2887</v>
      </c>
      <c r="B882" s="2">
        <v>0</v>
      </c>
      <c r="C882" s="2">
        <v>0</v>
      </c>
    </row>
    <row r="883" spans="1:3" ht="12.75">
      <c r="A883" s="1">
        <f t="shared" si="13"/>
        <v>2888</v>
      </c>
      <c r="B883" s="2">
        <v>0</v>
      </c>
      <c r="C883" s="2">
        <v>0</v>
      </c>
    </row>
    <row r="884" spans="1:3" ht="12.75">
      <c r="A884" s="1">
        <f t="shared" si="13"/>
        <v>2889</v>
      </c>
      <c r="B884" s="2">
        <v>0</v>
      </c>
      <c r="C884" s="2">
        <v>0</v>
      </c>
    </row>
    <row r="885" spans="1:3" ht="12.75">
      <c r="A885" s="1">
        <f t="shared" si="13"/>
        <v>2890</v>
      </c>
      <c r="B885" s="2">
        <v>0</v>
      </c>
      <c r="C885" s="2">
        <v>0</v>
      </c>
    </row>
    <row r="886" spans="1:3" ht="12.75">
      <c r="A886" s="1">
        <f t="shared" si="13"/>
        <v>2891</v>
      </c>
      <c r="B886" s="2">
        <v>0</v>
      </c>
      <c r="C886" s="2">
        <v>0</v>
      </c>
    </row>
    <row r="887" spans="1:3" ht="12.75">
      <c r="A887" s="1">
        <f t="shared" si="13"/>
        <v>2892</v>
      </c>
      <c r="B887" s="2">
        <v>0</v>
      </c>
      <c r="C887" s="2">
        <v>0</v>
      </c>
    </row>
    <row r="888" spans="1:3" ht="12.75">
      <c r="A888" s="1">
        <f t="shared" si="13"/>
        <v>2893</v>
      </c>
      <c r="B888" s="2">
        <v>0</v>
      </c>
      <c r="C888" s="2">
        <v>0</v>
      </c>
    </row>
    <row r="889" spans="1:3" ht="12.75">
      <c r="A889" s="1">
        <f t="shared" si="13"/>
        <v>2894</v>
      </c>
      <c r="B889" s="2">
        <v>0</v>
      </c>
      <c r="C889" s="2">
        <v>0</v>
      </c>
    </row>
    <row r="890" spans="1:3" ht="12.75">
      <c r="A890" s="1">
        <f t="shared" si="13"/>
        <v>2895</v>
      </c>
      <c r="B890" s="2">
        <v>0</v>
      </c>
      <c r="C890" s="2">
        <v>0</v>
      </c>
    </row>
    <row r="891" spans="1:3" ht="12.75">
      <c r="A891" s="1">
        <f t="shared" si="13"/>
        <v>2896</v>
      </c>
      <c r="B891" s="2">
        <v>0</v>
      </c>
      <c r="C891" s="2">
        <v>0</v>
      </c>
    </row>
    <row r="892" spans="1:3" ht="12.75">
      <c r="A892" s="1">
        <f t="shared" si="13"/>
        <v>2897</v>
      </c>
      <c r="B892" s="2">
        <v>0</v>
      </c>
      <c r="C892" s="2">
        <v>0</v>
      </c>
    </row>
    <row r="893" spans="1:3" ht="12.75">
      <c r="A893" s="1">
        <f t="shared" si="13"/>
        <v>2898</v>
      </c>
      <c r="B893" s="2">
        <v>0</v>
      </c>
      <c r="C893" s="2">
        <v>0</v>
      </c>
    </row>
    <row r="894" spans="1:3" ht="12.75">
      <c r="A894" s="1">
        <f t="shared" si="13"/>
        <v>2899</v>
      </c>
      <c r="B894" s="2">
        <v>0</v>
      </c>
      <c r="C894" s="2">
        <v>0</v>
      </c>
    </row>
    <row r="895" spans="1:3" ht="12.75">
      <c r="A895" s="1">
        <f t="shared" si="13"/>
        <v>2900</v>
      </c>
      <c r="B895" s="2">
        <v>0</v>
      </c>
      <c r="C895" s="2">
        <v>0</v>
      </c>
    </row>
    <row r="896" spans="1:3" ht="12.75">
      <c r="A896" s="1">
        <f t="shared" si="13"/>
        <v>2901</v>
      </c>
      <c r="B896" s="2">
        <v>0</v>
      </c>
      <c r="C896" s="2">
        <v>0</v>
      </c>
    </row>
    <row r="897" spans="1:3" ht="12.75">
      <c r="A897" s="1">
        <f t="shared" si="13"/>
        <v>2902</v>
      </c>
      <c r="B897" s="2">
        <v>0</v>
      </c>
      <c r="C897" s="2">
        <v>0</v>
      </c>
    </row>
    <row r="898" spans="1:3" ht="12.75">
      <c r="A898" s="1">
        <f t="shared" si="13"/>
        <v>2903</v>
      </c>
      <c r="B898" s="2">
        <v>0</v>
      </c>
      <c r="C898" s="2">
        <v>0</v>
      </c>
    </row>
    <row r="899" spans="1:3" ht="12.75">
      <c r="A899" s="1">
        <f t="shared" si="13"/>
        <v>2904</v>
      </c>
      <c r="B899" s="2">
        <v>0</v>
      </c>
      <c r="C899" s="2">
        <v>0</v>
      </c>
    </row>
    <row r="900" spans="1:3" ht="12.75">
      <c r="A900" s="1">
        <f t="shared" si="13"/>
        <v>2905</v>
      </c>
      <c r="B900" s="2">
        <v>0</v>
      </c>
      <c r="C900" s="2">
        <v>0</v>
      </c>
    </row>
    <row r="901" spans="1:3" ht="12.75">
      <c r="A901" s="1">
        <f t="shared" si="13"/>
        <v>2906</v>
      </c>
      <c r="B901" s="2">
        <v>0</v>
      </c>
      <c r="C901" s="2">
        <v>0</v>
      </c>
    </row>
    <row r="902" spans="1:3" ht="12.75">
      <c r="A902" s="1">
        <f t="shared" si="13"/>
        <v>2907</v>
      </c>
      <c r="B902" s="2">
        <v>0</v>
      </c>
      <c r="C902" s="2">
        <v>0</v>
      </c>
    </row>
    <row r="903" spans="1:3" ht="12.75">
      <c r="A903" s="1">
        <f t="shared" si="13"/>
        <v>2908</v>
      </c>
      <c r="B903" s="2">
        <v>0</v>
      </c>
      <c r="C903" s="2">
        <v>0</v>
      </c>
    </row>
    <row r="904" spans="1:3" ht="12.75">
      <c r="A904" s="1">
        <f t="shared" si="13"/>
        <v>2909</v>
      </c>
      <c r="B904" s="2">
        <v>0</v>
      </c>
      <c r="C904" s="2">
        <v>0</v>
      </c>
    </row>
    <row r="905" spans="1:3" ht="12.75">
      <c r="A905" s="1">
        <f t="shared" si="13"/>
        <v>2910</v>
      </c>
      <c r="B905" s="2">
        <v>0</v>
      </c>
      <c r="C905" s="2">
        <v>0</v>
      </c>
    </row>
    <row r="906" spans="1:3" ht="12.75">
      <c r="A906" s="1">
        <f t="shared" si="13"/>
        <v>2911</v>
      </c>
      <c r="B906" s="2">
        <v>0</v>
      </c>
      <c r="C906" s="2">
        <v>0</v>
      </c>
    </row>
    <row r="907" spans="1:3" ht="12.75">
      <c r="A907" s="1">
        <f t="shared" si="13"/>
        <v>2912</v>
      </c>
      <c r="B907" s="2">
        <v>0</v>
      </c>
      <c r="C907" s="2">
        <v>0</v>
      </c>
    </row>
    <row r="908" spans="1:3" ht="12.75">
      <c r="A908" s="1">
        <f t="shared" si="13"/>
        <v>2913</v>
      </c>
      <c r="B908" s="2">
        <v>0</v>
      </c>
      <c r="C908" s="2">
        <v>0</v>
      </c>
    </row>
    <row r="909" spans="1:3" ht="12.75">
      <c r="A909" s="1">
        <f t="shared" si="13"/>
        <v>2914</v>
      </c>
      <c r="B909" s="2">
        <v>0</v>
      </c>
      <c r="C909" s="2">
        <v>0</v>
      </c>
    </row>
    <row r="910" spans="1:3" ht="12.75">
      <c r="A910" s="1">
        <f t="shared" si="13"/>
        <v>2915</v>
      </c>
      <c r="B910" s="2">
        <v>0</v>
      </c>
      <c r="C910" s="2">
        <v>0</v>
      </c>
    </row>
    <row r="911" spans="1:3" ht="12.75">
      <c r="A911" s="1">
        <f t="shared" si="13"/>
        <v>2916</v>
      </c>
      <c r="B911" s="2">
        <v>0</v>
      </c>
      <c r="C911" s="2">
        <v>0</v>
      </c>
    </row>
    <row r="912" spans="1:3" ht="12.75">
      <c r="A912" s="1">
        <f t="shared" si="13"/>
        <v>2917</v>
      </c>
      <c r="B912" s="2">
        <v>0</v>
      </c>
      <c r="C912" s="2">
        <v>0</v>
      </c>
    </row>
    <row r="913" spans="1:3" ht="12.75">
      <c r="A913" s="1">
        <f t="shared" si="13"/>
        <v>2918</v>
      </c>
      <c r="B913" s="2">
        <v>0</v>
      </c>
      <c r="C913" s="2">
        <v>0</v>
      </c>
    </row>
    <row r="914" spans="1:3" ht="12.75">
      <c r="A914" s="1">
        <f t="shared" si="13"/>
        <v>2919</v>
      </c>
      <c r="B914" s="2">
        <v>0</v>
      </c>
      <c r="C914" s="2">
        <v>0</v>
      </c>
    </row>
    <row r="915" spans="1:3" ht="12.75">
      <c r="A915" s="1">
        <f t="shared" si="13"/>
        <v>2920</v>
      </c>
      <c r="B915" s="2">
        <v>0</v>
      </c>
      <c r="C915" s="2">
        <v>0</v>
      </c>
    </row>
    <row r="916" spans="1:3" ht="12.75">
      <c r="A916" s="1">
        <f t="shared" si="13"/>
        <v>2921</v>
      </c>
      <c r="B916" s="2">
        <v>0</v>
      </c>
      <c r="C916" s="2">
        <v>0</v>
      </c>
    </row>
    <row r="917" spans="1:3" ht="12.75">
      <c r="A917" s="1">
        <f t="shared" si="13"/>
        <v>2922</v>
      </c>
      <c r="B917" s="2">
        <v>0</v>
      </c>
      <c r="C917" s="2">
        <v>0</v>
      </c>
    </row>
    <row r="918" spans="1:3" ht="12.75">
      <c r="A918" s="1">
        <f t="shared" si="13"/>
        <v>2923</v>
      </c>
      <c r="B918" s="2">
        <v>0</v>
      </c>
      <c r="C918" s="2">
        <v>0</v>
      </c>
    </row>
    <row r="919" spans="1:3" ht="12.75">
      <c r="A919" s="1">
        <f t="shared" si="13"/>
        <v>2924</v>
      </c>
      <c r="B919" s="2">
        <v>0</v>
      </c>
      <c r="C919" s="2">
        <v>0</v>
      </c>
    </row>
    <row r="920" spans="1:3" ht="12.75">
      <c r="A920" s="1">
        <f t="shared" si="13"/>
        <v>2925</v>
      </c>
      <c r="B920" s="2">
        <v>0</v>
      </c>
      <c r="C920" s="2">
        <v>0</v>
      </c>
    </row>
    <row r="921" spans="1:3" ht="12.75">
      <c r="A921" s="1">
        <f t="shared" si="13"/>
        <v>2926</v>
      </c>
      <c r="B921" s="2">
        <v>0</v>
      </c>
      <c r="C921" s="2">
        <v>0</v>
      </c>
    </row>
    <row r="922" spans="1:3" ht="12.75">
      <c r="A922" s="1">
        <f t="shared" si="13"/>
        <v>2927</v>
      </c>
      <c r="B922" s="2">
        <v>0</v>
      </c>
      <c r="C922" s="2">
        <v>0</v>
      </c>
    </row>
    <row r="923" spans="1:3" ht="12.75">
      <c r="A923" s="1">
        <f t="shared" si="13"/>
        <v>2928</v>
      </c>
      <c r="B923" s="2">
        <v>0</v>
      </c>
      <c r="C923" s="2">
        <v>0</v>
      </c>
    </row>
    <row r="924" spans="1:3" ht="12.75">
      <c r="A924" s="1">
        <f t="shared" si="13"/>
        <v>2929</v>
      </c>
      <c r="B924" s="2">
        <v>0</v>
      </c>
      <c r="C924" s="2">
        <v>0</v>
      </c>
    </row>
    <row r="925" spans="1:3" ht="12.75">
      <c r="A925" s="1">
        <f t="shared" si="13"/>
        <v>2930</v>
      </c>
      <c r="B925" s="2">
        <v>0</v>
      </c>
      <c r="C925" s="2">
        <v>0</v>
      </c>
    </row>
    <row r="926" spans="1:3" ht="12.75">
      <c r="A926" s="1">
        <f t="shared" si="13"/>
        <v>2931</v>
      </c>
      <c r="B926" s="2">
        <v>0</v>
      </c>
      <c r="C926" s="2">
        <v>0</v>
      </c>
    </row>
    <row r="927" spans="1:3" ht="12.75">
      <c r="A927" s="1">
        <f t="shared" si="13"/>
        <v>2932</v>
      </c>
      <c r="B927" s="2">
        <v>0</v>
      </c>
      <c r="C927" s="2">
        <v>0</v>
      </c>
    </row>
    <row r="928" spans="1:3" ht="12.75">
      <c r="A928" s="1">
        <f t="shared" si="13"/>
        <v>2933</v>
      </c>
      <c r="B928" s="2">
        <v>0</v>
      </c>
      <c r="C928" s="2">
        <v>0</v>
      </c>
    </row>
    <row r="929" spans="1:3" ht="12.75">
      <c r="A929" s="1">
        <f t="shared" si="13"/>
        <v>2934</v>
      </c>
      <c r="B929" s="2">
        <v>0</v>
      </c>
      <c r="C929" s="2">
        <v>0</v>
      </c>
    </row>
    <row r="930" spans="1:3" ht="12.75">
      <c r="A930" s="1">
        <f t="shared" si="13"/>
        <v>2935</v>
      </c>
      <c r="B930" s="2">
        <v>0</v>
      </c>
      <c r="C930" s="2">
        <v>0</v>
      </c>
    </row>
    <row r="931" spans="1:3" ht="12.75">
      <c r="A931" s="1">
        <f t="shared" si="13"/>
        <v>2936</v>
      </c>
      <c r="B931" s="2">
        <v>0</v>
      </c>
      <c r="C931" s="2">
        <v>0</v>
      </c>
    </row>
    <row r="932" spans="1:3" ht="12.75">
      <c r="A932" s="1">
        <f t="shared" si="13"/>
        <v>2937</v>
      </c>
      <c r="B932" s="2">
        <v>0</v>
      </c>
      <c r="C932" s="2">
        <v>0</v>
      </c>
    </row>
    <row r="933" spans="1:3" ht="12.75">
      <c r="A933" s="1">
        <f t="shared" si="13"/>
        <v>2938</v>
      </c>
      <c r="B933" s="2">
        <v>0</v>
      </c>
      <c r="C933" s="2">
        <v>0</v>
      </c>
    </row>
    <row r="934" spans="1:3" ht="12.75">
      <c r="A934" s="1">
        <f t="shared" si="13"/>
        <v>2939</v>
      </c>
      <c r="B934" s="2">
        <v>0</v>
      </c>
      <c r="C934" s="2">
        <v>0</v>
      </c>
    </row>
    <row r="935" spans="1:3" ht="12.75">
      <c r="A935" s="1">
        <f t="shared" si="13"/>
        <v>2940</v>
      </c>
      <c r="B935" s="2">
        <v>0</v>
      </c>
      <c r="C935" s="2">
        <v>0</v>
      </c>
    </row>
    <row r="936" spans="1:3" ht="12.75">
      <c r="A936" s="1">
        <f t="shared" si="13"/>
        <v>2941</v>
      </c>
      <c r="B936" s="2">
        <v>0</v>
      </c>
      <c r="C936" s="2">
        <v>0</v>
      </c>
    </row>
    <row r="937" spans="1:3" ht="12.75">
      <c r="A937" s="1">
        <f t="shared" si="13"/>
        <v>2942</v>
      </c>
      <c r="B937" s="2">
        <v>0</v>
      </c>
      <c r="C937" s="2">
        <v>0</v>
      </c>
    </row>
    <row r="938" spans="1:3" ht="12.75">
      <c r="A938" s="1">
        <f t="shared" si="13"/>
        <v>2943</v>
      </c>
      <c r="B938" s="2">
        <v>0</v>
      </c>
      <c r="C938" s="2">
        <v>0</v>
      </c>
    </row>
    <row r="939" spans="1:3" ht="12.75">
      <c r="A939" s="1">
        <f t="shared" si="13"/>
        <v>2944</v>
      </c>
      <c r="B939" s="2">
        <v>0</v>
      </c>
      <c r="C939" s="2">
        <v>0</v>
      </c>
    </row>
    <row r="940" spans="1:3" ht="12.75">
      <c r="A940" s="1">
        <f t="shared" si="13"/>
        <v>2945</v>
      </c>
      <c r="B940" s="2">
        <v>0</v>
      </c>
      <c r="C940" s="2">
        <v>0</v>
      </c>
    </row>
    <row r="941" spans="1:3" ht="12.75">
      <c r="A941" s="1">
        <f t="shared" si="13"/>
        <v>2946</v>
      </c>
      <c r="B941" s="2">
        <v>0</v>
      </c>
      <c r="C941" s="2">
        <v>0</v>
      </c>
    </row>
    <row r="942" spans="1:3" ht="12.75">
      <c r="A942" s="1">
        <f t="shared" si="13"/>
        <v>2947</v>
      </c>
      <c r="B942" s="2">
        <v>0</v>
      </c>
      <c r="C942" s="2">
        <v>0</v>
      </c>
    </row>
    <row r="943" spans="1:3" ht="12.75">
      <c r="A943" s="1">
        <f aca="true" t="shared" si="14" ref="A943:A1002">A942+1</f>
        <v>2948</v>
      </c>
      <c r="B943" s="2">
        <v>0</v>
      </c>
      <c r="C943" s="2">
        <v>0</v>
      </c>
    </row>
    <row r="944" spans="1:3" ht="12.75">
      <c r="A944" s="1">
        <f t="shared" si="14"/>
        <v>2949</v>
      </c>
      <c r="B944" s="2">
        <v>0</v>
      </c>
      <c r="C944" s="2">
        <v>0</v>
      </c>
    </row>
    <row r="945" spans="1:3" ht="12.75">
      <c r="A945" s="1">
        <f t="shared" si="14"/>
        <v>2950</v>
      </c>
      <c r="B945" s="2">
        <v>0</v>
      </c>
      <c r="C945" s="2">
        <v>0</v>
      </c>
    </row>
    <row r="946" spans="1:3" ht="12.75">
      <c r="A946" s="1">
        <f t="shared" si="14"/>
        <v>2951</v>
      </c>
      <c r="B946" s="2">
        <v>0</v>
      </c>
      <c r="C946" s="2">
        <v>0</v>
      </c>
    </row>
    <row r="947" spans="1:3" ht="12.75">
      <c r="A947" s="1">
        <f t="shared" si="14"/>
        <v>2952</v>
      </c>
      <c r="B947" s="2">
        <v>0</v>
      </c>
      <c r="C947" s="2">
        <v>0</v>
      </c>
    </row>
    <row r="948" spans="1:3" ht="12.75">
      <c r="A948" s="1">
        <f t="shared" si="14"/>
        <v>2953</v>
      </c>
      <c r="B948" s="2">
        <v>0</v>
      </c>
      <c r="C948" s="2">
        <v>0</v>
      </c>
    </row>
    <row r="949" spans="1:3" ht="12.75">
      <c r="A949" s="1">
        <f t="shared" si="14"/>
        <v>2954</v>
      </c>
      <c r="B949" s="2">
        <v>0</v>
      </c>
      <c r="C949" s="2">
        <v>0</v>
      </c>
    </row>
    <row r="950" spans="1:3" ht="12.75">
      <c r="A950" s="1">
        <f t="shared" si="14"/>
        <v>2955</v>
      </c>
      <c r="B950" s="2">
        <v>0</v>
      </c>
      <c r="C950" s="2">
        <v>0</v>
      </c>
    </row>
    <row r="951" spans="1:3" ht="12.75">
      <c r="A951" s="1">
        <f t="shared" si="14"/>
        <v>2956</v>
      </c>
      <c r="B951" s="2">
        <v>0</v>
      </c>
      <c r="C951" s="2">
        <v>0</v>
      </c>
    </row>
    <row r="952" spans="1:3" ht="12.75">
      <c r="A952" s="1">
        <f t="shared" si="14"/>
        <v>2957</v>
      </c>
      <c r="B952" s="2">
        <v>0</v>
      </c>
      <c r="C952" s="2">
        <v>0</v>
      </c>
    </row>
    <row r="953" spans="1:3" ht="12.75">
      <c r="A953" s="1">
        <f t="shared" si="14"/>
        <v>2958</v>
      </c>
      <c r="B953" s="2">
        <v>0</v>
      </c>
      <c r="C953" s="2">
        <v>0</v>
      </c>
    </row>
    <row r="954" spans="1:3" ht="12.75">
      <c r="A954" s="1">
        <f t="shared" si="14"/>
        <v>2959</v>
      </c>
      <c r="B954" s="2">
        <v>0</v>
      </c>
      <c r="C954" s="2">
        <v>0</v>
      </c>
    </row>
    <row r="955" spans="1:3" ht="12.75">
      <c r="A955" s="1">
        <f t="shared" si="14"/>
        <v>2960</v>
      </c>
      <c r="B955" s="2">
        <v>0</v>
      </c>
      <c r="C955" s="2">
        <v>0</v>
      </c>
    </row>
    <row r="956" spans="1:3" ht="12.75">
      <c r="A956" s="1">
        <f t="shared" si="14"/>
        <v>2961</v>
      </c>
      <c r="B956" s="2">
        <v>0</v>
      </c>
      <c r="C956" s="2">
        <v>0</v>
      </c>
    </row>
    <row r="957" spans="1:3" ht="12.75">
      <c r="A957" s="1">
        <f t="shared" si="14"/>
        <v>2962</v>
      </c>
      <c r="B957" s="2">
        <v>0</v>
      </c>
      <c r="C957" s="2">
        <v>0</v>
      </c>
    </row>
    <row r="958" spans="1:3" ht="12.75">
      <c r="A958" s="1">
        <f t="shared" si="14"/>
        <v>2963</v>
      </c>
      <c r="B958" s="2">
        <v>0</v>
      </c>
      <c r="C958" s="2">
        <v>0</v>
      </c>
    </row>
    <row r="959" spans="1:3" ht="12.75">
      <c r="A959" s="1">
        <f t="shared" si="14"/>
        <v>2964</v>
      </c>
      <c r="B959" s="2">
        <v>0</v>
      </c>
      <c r="C959" s="2">
        <v>0</v>
      </c>
    </row>
    <row r="960" spans="1:3" ht="12.75">
      <c r="A960" s="1">
        <f t="shared" si="14"/>
        <v>2965</v>
      </c>
      <c r="B960" s="2">
        <v>0</v>
      </c>
      <c r="C960" s="2">
        <v>0</v>
      </c>
    </row>
    <row r="961" spans="1:3" ht="12.75">
      <c r="A961" s="1">
        <f t="shared" si="14"/>
        <v>2966</v>
      </c>
      <c r="B961" s="2">
        <v>0</v>
      </c>
      <c r="C961" s="2">
        <v>0</v>
      </c>
    </row>
    <row r="962" spans="1:3" ht="12.75">
      <c r="A962" s="1">
        <f t="shared" si="14"/>
        <v>2967</v>
      </c>
      <c r="B962" s="2">
        <v>0</v>
      </c>
      <c r="C962" s="2">
        <v>0</v>
      </c>
    </row>
    <row r="963" spans="1:3" ht="12.75">
      <c r="A963" s="1">
        <f t="shared" si="14"/>
        <v>2968</v>
      </c>
      <c r="B963" s="2">
        <v>0</v>
      </c>
      <c r="C963" s="2">
        <v>0</v>
      </c>
    </row>
    <row r="964" spans="1:3" ht="12.75">
      <c r="A964" s="1">
        <f t="shared" si="14"/>
        <v>2969</v>
      </c>
      <c r="B964" s="2">
        <v>0</v>
      </c>
      <c r="C964" s="2">
        <v>0</v>
      </c>
    </row>
    <row r="965" spans="1:3" ht="12.75">
      <c r="A965" s="1">
        <f t="shared" si="14"/>
        <v>2970</v>
      </c>
      <c r="B965" s="2">
        <v>0</v>
      </c>
      <c r="C965" s="2">
        <v>0</v>
      </c>
    </row>
    <row r="966" spans="1:3" ht="12.75">
      <c r="A966" s="1">
        <f t="shared" si="14"/>
        <v>2971</v>
      </c>
      <c r="B966" s="2">
        <v>0</v>
      </c>
      <c r="C966" s="2">
        <v>0</v>
      </c>
    </row>
    <row r="967" spans="1:3" ht="12.75">
      <c r="A967" s="1">
        <f t="shared" si="14"/>
        <v>2972</v>
      </c>
      <c r="B967" s="2">
        <v>0</v>
      </c>
      <c r="C967" s="2">
        <v>0</v>
      </c>
    </row>
    <row r="968" spans="1:3" ht="12.75">
      <c r="A968" s="1">
        <f t="shared" si="14"/>
        <v>2973</v>
      </c>
      <c r="B968" s="2">
        <v>0</v>
      </c>
      <c r="C968" s="2">
        <v>0</v>
      </c>
    </row>
    <row r="969" spans="1:3" ht="12.75">
      <c r="A969" s="1">
        <f t="shared" si="14"/>
        <v>2974</v>
      </c>
      <c r="B969" s="2">
        <v>0</v>
      </c>
      <c r="C969" s="2">
        <v>0</v>
      </c>
    </row>
    <row r="970" spans="1:3" ht="12.75">
      <c r="A970" s="1">
        <f t="shared" si="14"/>
        <v>2975</v>
      </c>
      <c r="B970" s="2">
        <v>0</v>
      </c>
      <c r="C970" s="2">
        <v>0</v>
      </c>
    </row>
    <row r="971" spans="1:3" ht="12.75">
      <c r="A971" s="1">
        <f t="shared" si="14"/>
        <v>2976</v>
      </c>
      <c r="B971" s="2">
        <v>0</v>
      </c>
      <c r="C971" s="2">
        <v>0</v>
      </c>
    </row>
    <row r="972" spans="1:3" ht="12.75">
      <c r="A972" s="1">
        <f t="shared" si="14"/>
        <v>2977</v>
      </c>
      <c r="B972" s="2">
        <v>0</v>
      </c>
      <c r="C972" s="2">
        <v>0</v>
      </c>
    </row>
    <row r="973" spans="1:3" ht="12.75">
      <c r="A973" s="1">
        <f t="shared" si="14"/>
        <v>2978</v>
      </c>
      <c r="B973" s="2">
        <v>0</v>
      </c>
      <c r="C973" s="2">
        <v>0</v>
      </c>
    </row>
    <row r="974" spans="1:3" ht="12.75">
      <c r="A974" s="1">
        <f t="shared" si="14"/>
        <v>2979</v>
      </c>
      <c r="B974" s="2">
        <v>0</v>
      </c>
      <c r="C974" s="2">
        <v>0</v>
      </c>
    </row>
    <row r="975" spans="1:3" ht="12.75">
      <c r="A975" s="1">
        <f t="shared" si="14"/>
        <v>2980</v>
      </c>
      <c r="B975" s="2">
        <v>0</v>
      </c>
      <c r="C975" s="2">
        <v>0</v>
      </c>
    </row>
    <row r="976" spans="1:3" ht="12.75">
      <c r="A976" s="1">
        <f t="shared" si="14"/>
        <v>2981</v>
      </c>
      <c r="B976" s="2">
        <v>0</v>
      </c>
      <c r="C976" s="2">
        <v>0</v>
      </c>
    </row>
    <row r="977" spans="1:3" ht="12.75">
      <c r="A977" s="1">
        <f t="shared" si="14"/>
        <v>2982</v>
      </c>
      <c r="B977" s="2">
        <v>0</v>
      </c>
      <c r="C977" s="2">
        <v>0</v>
      </c>
    </row>
    <row r="978" spans="1:3" ht="12.75">
      <c r="A978" s="1">
        <f t="shared" si="14"/>
        <v>2983</v>
      </c>
      <c r="B978" s="2">
        <v>0</v>
      </c>
      <c r="C978" s="2">
        <v>0</v>
      </c>
    </row>
    <row r="979" spans="1:3" ht="12.75">
      <c r="A979" s="1">
        <f t="shared" si="14"/>
        <v>2984</v>
      </c>
      <c r="B979" s="2">
        <v>0</v>
      </c>
      <c r="C979" s="2">
        <v>0</v>
      </c>
    </row>
    <row r="980" spans="1:3" ht="12.75">
      <c r="A980" s="1">
        <f t="shared" si="14"/>
        <v>2985</v>
      </c>
      <c r="B980" s="2">
        <v>0</v>
      </c>
      <c r="C980" s="2">
        <v>0</v>
      </c>
    </row>
    <row r="981" spans="1:3" ht="12.75">
      <c r="A981" s="1">
        <f t="shared" si="14"/>
        <v>2986</v>
      </c>
      <c r="B981" s="2">
        <v>0</v>
      </c>
      <c r="C981" s="2">
        <v>0</v>
      </c>
    </row>
    <row r="982" spans="1:3" ht="12.75">
      <c r="A982" s="1">
        <f t="shared" si="14"/>
        <v>2987</v>
      </c>
      <c r="B982" s="2">
        <v>0</v>
      </c>
      <c r="C982" s="2">
        <v>0</v>
      </c>
    </row>
    <row r="983" spans="1:3" ht="12.75">
      <c r="A983" s="1">
        <f t="shared" si="14"/>
        <v>2988</v>
      </c>
      <c r="B983" s="2">
        <v>0</v>
      </c>
      <c r="C983" s="2">
        <v>0</v>
      </c>
    </row>
    <row r="984" spans="1:3" ht="12.75">
      <c r="A984" s="1">
        <f t="shared" si="14"/>
        <v>2989</v>
      </c>
      <c r="B984" s="2">
        <v>0</v>
      </c>
      <c r="C984" s="2">
        <v>0</v>
      </c>
    </row>
    <row r="985" spans="1:3" ht="12.75">
      <c r="A985" s="1">
        <f t="shared" si="14"/>
        <v>2990</v>
      </c>
      <c r="B985" s="2">
        <v>0</v>
      </c>
      <c r="C985" s="2">
        <v>0</v>
      </c>
    </row>
    <row r="986" spans="1:3" ht="12.75">
      <c r="A986" s="1">
        <f t="shared" si="14"/>
        <v>2991</v>
      </c>
      <c r="B986" s="2">
        <v>0</v>
      </c>
      <c r="C986" s="2">
        <v>0</v>
      </c>
    </row>
    <row r="987" spans="1:3" ht="12.75">
      <c r="A987" s="1">
        <f t="shared" si="14"/>
        <v>2992</v>
      </c>
      <c r="B987" s="2">
        <v>0</v>
      </c>
      <c r="C987" s="2">
        <v>0</v>
      </c>
    </row>
    <row r="988" spans="1:3" ht="12.75">
      <c r="A988" s="1">
        <f t="shared" si="14"/>
        <v>2993</v>
      </c>
      <c r="B988" s="2">
        <v>0</v>
      </c>
      <c r="C988" s="2">
        <v>0</v>
      </c>
    </row>
    <row r="989" spans="1:3" ht="12.75">
      <c r="A989" s="1">
        <f t="shared" si="14"/>
        <v>2994</v>
      </c>
      <c r="B989" s="2">
        <v>0</v>
      </c>
      <c r="C989" s="2">
        <v>0</v>
      </c>
    </row>
    <row r="990" spans="1:3" ht="12.75">
      <c r="A990" s="1">
        <f t="shared" si="14"/>
        <v>2995</v>
      </c>
      <c r="B990" s="2">
        <v>0</v>
      </c>
      <c r="C990" s="2">
        <v>0</v>
      </c>
    </row>
    <row r="991" spans="1:3" ht="12.75">
      <c r="A991" s="1">
        <f t="shared" si="14"/>
        <v>2996</v>
      </c>
      <c r="B991" s="2">
        <v>0</v>
      </c>
      <c r="C991" s="2">
        <v>0</v>
      </c>
    </row>
    <row r="992" spans="1:3" ht="12.75">
      <c r="A992" s="1">
        <f t="shared" si="14"/>
        <v>2997</v>
      </c>
      <c r="B992" s="2">
        <v>0</v>
      </c>
      <c r="C992" s="2">
        <v>0</v>
      </c>
    </row>
    <row r="993" spans="1:3" ht="12.75">
      <c r="A993" s="1">
        <f t="shared" si="14"/>
        <v>2998</v>
      </c>
      <c r="B993" s="2">
        <v>0</v>
      </c>
      <c r="C993" s="2">
        <v>0</v>
      </c>
    </row>
    <row r="994" spans="1:3" ht="12.75">
      <c r="A994" s="1">
        <f t="shared" si="14"/>
        <v>2999</v>
      </c>
      <c r="B994" s="2">
        <v>0</v>
      </c>
      <c r="C994" s="2">
        <v>0</v>
      </c>
    </row>
    <row r="995" spans="1:3" ht="12.75">
      <c r="A995" s="1">
        <f t="shared" si="14"/>
        <v>3000</v>
      </c>
      <c r="B995" s="2">
        <v>0</v>
      </c>
      <c r="C995" s="2">
        <v>0</v>
      </c>
    </row>
    <row r="996" spans="1:3" ht="12.75">
      <c r="A996" s="1">
        <f t="shared" si="14"/>
        <v>3001</v>
      </c>
      <c r="B996" s="2">
        <v>0</v>
      </c>
      <c r="C996" s="2">
        <v>0</v>
      </c>
    </row>
    <row r="997" spans="1:3" ht="12.75">
      <c r="A997" s="1">
        <f t="shared" si="14"/>
        <v>3002</v>
      </c>
      <c r="B997" s="2">
        <v>0</v>
      </c>
      <c r="C997" s="2">
        <v>0</v>
      </c>
    </row>
    <row r="998" spans="1:3" ht="12.75">
      <c r="A998" s="1">
        <f t="shared" si="14"/>
        <v>3003</v>
      </c>
      <c r="B998" s="2">
        <v>0</v>
      </c>
      <c r="C998" s="2">
        <v>0</v>
      </c>
    </row>
    <row r="999" spans="1:3" ht="12.75">
      <c r="A999" s="1">
        <f t="shared" si="14"/>
        <v>3004</v>
      </c>
      <c r="B999" s="2">
        <v>0</v>
      </c>
      <c r="C999" s="2">
        <v>0</v>
      </c>
    </row>
    <row r="1000" spans="1:3" ht="12.75">
      <c r="A1000" s="1">
        <f t="shared" si="14"/>
        <v>3005</v>
      </c>
      <c r="B1000" s="2">
        <v>0</v>
      </c>
      <c r="C1000" s="2">
        <v>0</v>
      </c>
    </row>
    <row r="1001" spans="1:3" ht="12.75">
      <c r="A1001" s="1">
        <f t="shared" si="14"/>
        <v>3006</v>
      </c>
      <c r="B1001" s="2">
        <v>0</v>
      </c>
      <c r="C1001" s="2">
        <v>0</v>
      </c>
    </row>
    <row r="1002" spans="1:3" ht="12.75">
      <c r="A1002" s="1">
        <f t="shared" si="14"/>
        <v>3007</v>
      </c>
      <c r="B1002" s="2">
        <v>0</v>
      </c>
      <c r="C1002" s="2">
        <v>0</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CMOD </dc:title>
  <dc:subject>Model of Impacts of Consumer Policy</dc:subject>
  <dc:creator>Ralph Lattimore</dc:creator>
  <cp:keywords>CMOD, Model, Consumer policy</cp:keywords>
  <dc:description>Version 2 (with easier interface)</dc:description>
  <cp:lastModifiedBy>John Papadimitriou</cp:lastModifiedBy>
  <cp:lastPrinted>2007-12-19T06:42:43Z</cp:lastPrinted>
  <dcterms:created xsi:type="dcterms:W3CDTF">2007-09-21T01:15:59Z</dcterms:created>
  <dcterms:modified xsi:type="dcterms:W3CDTF">2008-04-29T00:25:36Z</dcterms:modified>
  <cp:category>Model</cp:category>
  <cp:version/>
  <cp:contentType/>
  <cp:contentStatus/>
</cp:coreProperties>
</file>