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105" windowWidth="5970" windowHeight="3120" tabRatio="817" activeTab="0"/>
  </bookViews>
  <sheets>
    <sheet name="Accountancy" sheetId="1" r:id="rId1"/>
    <sheet name="Architectural" sheetId="2" r:id="rId2"/>
    <sheet name="Banking" sheetId="3" r:id="rId3"/>
    <sheet name="Distribution" sheetId="4" r:id="rId4"/>
    <sheet name="Engineering" sheetId="5" r:id="rId5"/>
    <sheet name="Legal" sheetId="6" r:id="rId6"/>
    <sheet name="Maritime" sheetId="7" r:id="rId7"/>
    <sheet name="Telecommunications" sheetId="8" r:id="rId8"/>
  </sheets>
  <definedNames/>
  <calcPr fullCalcOnLoad="1"/>
</workbook>
</file>

<file path=xl/sharedStrings.xml><?xml version="1.0" encoding="utf-8"?>
<sst xmlns="http://schemas.openxmlformats.org/spreadsheetml/2006/main" count="745" uniqueCount="254">
  <si>
    <t>Australia</t>
  </si>
  <si>
    <t>Argentina</t>
  </si>
  <si>
    <t>Austria</t>
  </si>
  <si>
    <t>Belgium</t>
  </si>
  <si>
    <t>Brazil</t>
  </si>
  <si>
    <t>Canada</t>
  </si>
  <si>
    <t>Chile</t>
  </si>
  <si>
    <t>Colombia</t>
  </si>
  <si>
    <t>Denmark</t>
  </si>
  <si>
    <t>Finland</t>
  </si>
  <si>
    <t>France</t>
  </si>
  <si>
    <t>Germany</t>
  </si>
  <si>
    <t>Greece</t>
  </si>
  <si>
    <t>Hong Kong</t>
  </si>
  <si>
    <t>India</t>
  </si>
  <si>
    <t>Indonesia</t>
  </si>
  <si>
    <t>Ireland</t>
  </si>
  <si>
    <t>Italy</t>
  </si>
  <si>
    <t>Japan</t>
  </si>
  <si>
    <t>Korea</t>
  </si>
  <si>
    <t>Luxembourg</t>
  </si>
  <si>
    <t>Malaysia</t>
  </si>
  <si>
    <t>Mexico</t>
  </si>
  <si>
    <t>Netherlands</t>
  </si>
  <si>
    <t>New Zealand</t>
  </si>
  <si>
    <t>Peru</t>
  </si>
  <si>
    <t>Philippines</t>
  </si>
  <si>
    <t>Portugal</t>
  </si>
  <si>
    <t>Singapore</t>
  </si>
  <si>
    <t>South Africa</t>
  </si>
  <si>
    <t>Spain</t>
  </si>
  <si>
    <t>Sweden</t>
  </si>
  <si>
    <t>Switzerland</t>
  </si>
  <si>
    <t>Thailand</t>
  </si>
  <si>
    <t>Turkey</t>
  </si>
  <si>
    <t>United Kingdom</t>
  </si>
  <si>
    <t>Uruguay</t>
  </si>
  <si>
    <t>Venezuela</t>
  </si>
  <si>
    <t>Restrictions on commercial land</t>
  </si>
  <si>
    <t>Restrictions on large-scale stores</t>
  </si>
  <si>
    <t>Factors affecting investment</t>
  </si>
  <si>
    <t>Local government requirements</t>
  </si>
  <si>
    <t>Wholesale import licensing</t>
  </si>
  <si>
    <t>Protection of intellectual property rights</t>
  </si>
  <si>
    <t>Licensing requirements on management</t>
  </si>
  <si>
    <t>Cabotage</t>
  </si>
  <si>
    <t>United Nations Liner Code</t>
  </si>
  <si>
    <t>Form of establishment</t>
  </si>
  <si>
    <t>Investment and ownership by foreign professionals</t>
  </si>
  <si>
    <t>Investment and ownership by non-professional investors</t>
  </si>
  <si>
    <t>Licensing and accreditation of foreign professionals</t>
  </si>
  <si>
    <t>Residency and local presence</t>
  </si>
  <si>
    <t>Activities reserved by law to the profession</t>
  </si>
  <si>
    <t>Fee setting</t>
  </si>
  <si>
    <t>Advertising, marketing and solicitation</t>
  </si>
  <si>
    <t>7421(p)</t>
  </si>
  <si>
    <t>Australian and New Zealand Statistical Industry Classification code</t>
  </si>
  <si>
    <t>Banks</t>
  </si>
  <si>
    <t>United National Central Product Classification code</t>
  </si>
  <si>
    <t>Financial intermediation services, except insurance and pension funds</t>
  </si>
  <si>
    <t>International Standard of Industrial Classification</t>
  </si>
  <si>
    <t>Economy</t>
  </si>
  <si>
    <t>Restrictions on establishment</t>
  </si>
  <si>
    <t>Restrictions on ongoing operations</t>
  </si>
  <si>
    <t>Licensing of banks</t>
  </si>
  <si>
    <t>Joint venture arrangements</t>
  </si>
  <si>
    <t>Direct investment</t>
  </si>
  <si>
    <t>Permanent movement of people</t>
  </si>
  <si>
    <t>Raising funds by banks</t>
  </si>
  <si>
    <t>Lending funds by banks</t>
  </si>
  <si>
    <t>Other business of banks - insurance and securities services</t>
  </si>
  <si>
    <t>Expanding the number of banking outlets</t>
  </si>
  <si>
    <t>Compositition of the board of directors</t>
  </si>
  <si>
    <t>Temporary movement of people</t>
  </si>
  <si>
    <t>Restrictions on establishment total</t>
  </si>
  <si>
    <t>Restrictions on ongoing operations total</t>
  </si>
  <si>
    <t>Domestic index total</t>
  </si>
  <si>
    <t>Foreign index</t>
  </si>
  <si>
    <t>Foreign index total</t>
  </si>
  <si>
    <t>Statistical classifications for banking services</t>
  </si>
  <si>
    <t>Impediments to Trade in Services: Measurement and Policy Implications, Routledge, London and New York.</t>
  </si>
  <si>
    <t>Notes:</t>
  </si>
  <si>
    <t>Accounting, auditing and bookkeeping services</t>
  </si>
  <si>
    <t>Accounting services</t>
  </si>
  <si>
    <t>Foreign partnership or joint venture</t>
  </si>
  <si>
    <t>Nationality or citizenship requirements</t>
  </si>
  <si>
    <t>Quotas or economic needs tests on the number of foreign professionals and firms</t>
  </si>
  <si>
    <t>Licensing and accreditation of local professionals</t>
  </si>
  <si>
    <t>Multi-disciplinary practices</t>
  </si>
  <si>
    <t>Other restrictions</t>
  </si>
  <si>
    <t>Architectural services</t>
  </si>
  <si>
    <t>Statistical classifications for accountancy services</t>
  </si>
  <si>
    <t>Statistical classifications for architectural services</t>
  </si>
  <si>
    <t>Direct investment in distribution firms</t>
  </si>
  <si>
    <t>Statutory government monopolies</t>
  </si>
  <si>
    <t>Limits on promotion of retail products</t>
  </si>
  <si>
    <t>Statistical classifications for distribution services</t>
  </si>
  <si>
    <t>Wholesale trade services</t>
  </si>
  <si>
    <t>Division G</t>
  </si>
  <si>
    <t>Retail trade</t>
  </si>
  <si>
    <t>Division F</t>
  </si>
  <si>
    <t>Wholesale trade</t>
  </si>
  <si>
    <t>Restrictiveness Index Scores for Engineering Services</t>
  </si>
  <si>
    <t>Restrictiveness Index Scores for Distribution Services</t>
  </si>
  <si>
    <t>Restrictiveness Index Scores for Banking Services</t>
  </si>
  <si>
    <t>Restrictiveness Index Scores for Architectural Services</t>
  </si>
  <si>
    <t>Restrictiveness Index Scores for Accountancy Services</t>
  </si>
  <si>
    <t>Architectural, engineering and other technical services</t>
  </si>
  <si>
    <t>Consulting engineering services</t>
  </si>
  <si>
    <t>Water transport services</t>
  </si>
  <si>
    <t>Water transport</t>
  </si>
  <si>
    <t>Direct investment in shipping service suppliers</t>
  </si>
  <si>
    <t>Direct investment in onshore maritime service suppliers</t>
  </si>
  <si>
    <t>Conditions on the right to fly the national flag</t>
  </si>
  <si>
    <t>Form of commercial presence</t>
  </si>
  <si>
    <t>Port services</t>
  </si>
  <si>
    <t>Transportation of non-commercial cargoes</t>
  </si>
  <si>
    <t>Discretionary imposition of restrictions including for retaliatory purposes</t>
  </si>
  <si>
    <t>Government permits conferences</t>
  </si>
  <si>
    <t>Bilateral maritime services agreements on cargo sharing</t>
  </si>
  <si>
    <t>Composition of the board of directors</t>
  </si>
  <si>
    <t xml:space="preserve">Permanent movement of people </t>
  </si>
  <si>
    <t>Restrictiveness Index Scores for Maritime Services</t>
  </si>
  <si>
    <t>Statistical classifications for maritime services</t>
  </si>
  <si>
    <t>Restrictiveness Index Scores for Telecommunications Services</t>
  </si>
  <si>
    <t>Statistical classifications for telecommunications services</t>
  </si>
  <si>
    <t>Telecommunications services</t>
  </si>
  <si>
    <t>United States</t>
  </si>
  <si>
    <t>Restrictiveness Index Scores for Legal Services</t>
  </si>
  <si>
    <t>Statistical classifications for legal services</t>
  </si>
  <si>
    <t>Legal services</t>
  </si>
  <si>
    <t>Albania</t>
  </si>
  <si>
    <t>Algeria</t>
  </si>
  <si>
    <t>Angola</t>
  </si>
  <si>
    <t>Armenia</t>
  </si>
  <si>
    <t>Azerbaijan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</si>
  <si>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</si>
  <si>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</si>
  <si>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</si>
  <si>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</si>
  <si>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</si>
  <si>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</si>
  <si>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</si>
  <si>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</si>
  <si>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Botswana</t>
  </si>
  <si>
    <t>Brunei</t>
  </si>
  <si>
    <t>Bulgaria</t>
  </si>
  <si>
    <t>Burkina Faso</t>
  </si>
  <si>
    <t>Burundi</t>
  </si>
  <si>
    <t>Cambodia</t>
  </si>
  <si>
    <t>Cameroon</t>
  </si>
  <si>
    <t>Cape Verde</t>
  </si>
  <si>
    <t>Chad</t>
  </si>
  <si>
    <t>China</t>
  </si>
  <si>
    <t>Costa Rica</t>
  </si>
  <si>
    <t>Cyprus</t>
  </si>
  <si>
    <t>Czech Republic</t>
  </si>
  <si>
    <t>Djibouti</t>
  </si>
  <si>
    <t>Ecuador</t>
  </si>
  <si>
    <t>El Salvador</t>
  </si>
  <si>
    <t>Estonia</t>
  </si>
  <si>
    <t>Ethiopia</t>
  </si>
  <si>
    <t>Fiji</t>
  </si>
  <si>
    <t>Gabon</t>
  </si>
  <si>
    <t>Ghana</t>
  </si>
  <si>
    <t>Guatemala</t>
  </si>
  <si>
    <t>Guinea</t>
  </si>
  <si>
    <t>Guinea-Bissau</t>
  </si>
  <si>
    <t>Guyana</t>
  </si>
  <si>
    <t>Honduras</t>
  </si>
  <si>
    <t>Hungary</t>
  </si>
  <si>
    <t>Iceland</t>
  </si>
  <si>
    <t>Israel</t>
  </si>
  <si>
    <t>Jamaica</t>
  </si>
  <si>
    <t>Jordan</t>
  </si>
  <si>
    <t>Kazakhstan</t>
  </si>
  <si>
    <t>Kenya</t>
  </si>
  <si>
    <t>Kyrgyzstan</t>
  </si>
  <si>
    <t>Latvia</t>
  </si>
  <si>
    <t>Lithuania</t>
  </si>
  <si>
    <t>Madagascar</t>
  </si>
  <si>
    <t>Malawi</t>
  </si>
  <si>
    <t>Maldives</t>
  </si>
  <si>
    <t>Mali</t>
  </si>
  <si>
    <t>Malta</t>
  </si>
  <si>
    <t>Mauritania</t>
  </si>
  <si>
    <t>Mauritius</t>
  </si>
  <si>
    <t>Morocco</t>
  </si>
  <si>
    <t>Mozambique</t>
  </si>
  <si>
    <t>Namibia</t>
  </si>
  <si>
    <t>Nepal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</si>
  <si>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</si>
  <si>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</si>
  <si>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</si>
  <si>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</si>
  <si>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</si>
  <si>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</si>
  <si>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</si>
  <si>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</si>
  <si>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</si>
  <si>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Poland</t>
  </si>
  <si>
    <t>Qatar</t>
  </si>
  <si>
    <t>Romania</t>
  </si>
  <si>
    <t>Saudi Arabia</t>
  </si>
  <si>
    <t>Senegal</t>
  </si>
  <si>
    <t>Sierra Leone</t>
  </si>
  <si>
    <t>Sri Lanka</t>
  </si>
  <si>
    <t>Swaziland</t>
  </si>
  <si>
    <t>Syrian Arab Rep</t>
  </si>
  <si>
    <t>Tajikistan</t>
  </si>
  <si>
    <t>Tanzania</t>
  </si>
  <si>
    <t>Togo</t>
  </si>
  <si>
    <t>Trinidad and Tobago</t>
  </si>
  <si>
    <t>Tunisia</t>
  </si>
  <si>
    <t>Uganda</t>
  </si>
  <si>
    <t>Ukraine</t>
  </si>
  <si>
    <t>Uzbekistan</t>
  </si>
  <si>
    <t>Zambia</t>
  </si>
  <si>
    <t>Zimbabwe</t>
  </si>
  <si>
    <t>Restrictions on direct investment in fixed network services</t>
  </si>
  <si>
    <t>Restrictions on direct investment in fixed and mobile network services</t>
  </si>
  <si>
    <t>The restrictiveness indexes are calculated from Warren 2000.</t>
  </si>
  <si>
    <t>South Korea</t>
  </si>
  <si>
    <t>Accounting, book-keeping and auditing services; tax consultancy</t>
  </si>
  <si>
    <t>Architectural and engineering activities and related technical consultancy</t>
  </si>
  <si>
    <t>51-2</t>
  </si>
  <si>
    <t>Legal activities (excluding law court activities)</t>
  </si>
  <si>
    <t>Telecommunications</t>
  </si>
  <si>
    <t>Monetary intermediation (excluding Central Banking)</t>
  </si>
  <si>
    <t>Nguyen-Hong D. 2000, Restrictions on Trade in Professional Services, Productivity Commission Staff Research Paper, Ausinfo, Canberra, August.</t>
  </si>
  <si>
    <t>Restrictions on cross-border trade</t>
  </si>
  <si>
    <t>Restrictions on direct investment in cellular mobile phone services</t>
  </si>
  <si>
    <t>Kalirajan, K. 2000, Restrictions on Trade in Distribution Services, Productivity Commission Staff Research Paper, Ausinfo, Canberra, August.</t>
  </si>
  <si>
    <t>Wholesale and retail trade (except motor vehicles and motorcycles)</t>
  </si>
  <si>
    <t>Egypt</t>
  </si>
  <si>
    <t>Iran</t>
  </si>
  <si>
    <t>Solomon Islands</t>
  </si>
  <si>
    <t>United Arab Emirates</t>
  </si>
  <si>
    <t>Central African Republic</t>
  </si>
  <si>
    <t>Cote d'Ivoire</t>
  </si>
  <si>
    <t>Russian Federation</t>
  </si>
  <si>
    <t>Slovak Republic</t>
  </si>
  <si>
    <t>Vietnam</t>
  </si>
  <si>
    <t>Source:</t>
  </si>
  <si>
    <t>Domestic index</t>
  </si>
  <si>
    <t>The domestic and foreign restrictiveness index scores range from 0 to 1. The higher the score, the greater are the restrictions for an economy.</t>
  </si>
  <si>
    <t>Retail trade services</t>
  </si>
  <si>
    <t>including commission trade &amp; repair of personal and household goods</t>
  </si>
  <si>
    <t xml:space="preserve">Permanent movement of people  </t>
  </si>
  <si>
    <t xml:space="preserve">Temporary movement of people </t>
  </si>
  <si>
    <t>Statistical classifications for engineering services</t>
  </si>
  <si>
    <t>McGuire, G., Schuele, M. and Smith, T. 2000, 'Restrictiveness of international trade in maritime services', in Findlay, C. and Warren, T. (eds) 2000,</t>
  </si>
  <si>
    <t>Warren, T. 2000, 'The identification of impediments to trade and investment in telecommunications services', in Findlay, C. and Warren, T. (eds) 2000,</t>
  </si>
  <si>
    <t>McGuire, G. and Schuele, M. 2000, 'Restrictiveness of international trade in banking services', in Findlay, C. and Warren, T. (eds) 2000,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</si>
</sst>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5" xfId="0" applyBorder="1" applyAlignment="1">
      <alignment/>
    </xf>
    <xf numFmtId="2" fontId="4" fillId="0" borderId="7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1" fontId="1" fillId="0" borderId="9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2" xfId="0" applyBorder="1" applyAlignment="1">
      <alignment/>
    </xf>
    <xf numFmtId="2" fontId="7" fillId="0" borderId="1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2" fontId="2" fillId="0" borderId="6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8" fillId="0" borderId="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wrapText="1"/>
    </xf>
    <xf numFmtId="1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2" fontId="2" fillId="0" borderId="8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wrapText="1"/>
    </xf>
    <xf numFmtId="2" fontId="8" fillId="0" borderId="6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2" fontId="9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2" fontId="2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8" fillId="0" borderId="13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172" fontId="8" fillId="0" borderId="12" xfId="0" applyNumberFormat="1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172" fontId="3" fillId="0" borderId="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2" fillId="0" borderId="7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2" fontId="8" fillId="0" borderId="8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2" fontId="9" fillId="0" borderId="7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2" fontId="9" fillId="0" borderId="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2" fontId="7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41" width="16.7109375" style="0" customWidth="1"/>
  </cols>
  <sheetData>
    <row r="1" spans="1:42" ht="22.5">
      <c r="A1" s="35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92"/>
      <c r="V1" s="91"/>
      <c r="W1" s="49"/>
      <c r="X1" s="49"/>
      <c r="Y1" s="49"/>
      <c r="Z1" s="49"/>
      <c r="AA1" s="49"/>
      <c r="AB1" s="49"/>
      <c r="AC1" s="49"/>
      <c r="AD1" s="57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3"/>
    </row>
    <row r="2" spans="1:42" ht="15.75">
      <c r="A2" s="60" t="s">
        <v>91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  <c r="O2" s="12"/>
      <c r="P2" s="12"/>
      <c r="Q2" s="12"/>
      <c r="R2" s="12"/>
      <c r="S2" s="12"/>
      <c r="T2" s="42"/>
      <c r="U2" s="102"/>
      <c r="V2" s="42"/>
      <c r="W2" s="42"/>
      <c r="X2" s="42"/>
      <c r="Y2" s="42"/>
      <c r="Z2" s="42"/>
      <c r="AA2" s="42"/>
      <c r="AB2" s="42"/>
      <c r="AC2" s="42"/>
      <c r="AD2" s="4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3"/>
    </row>
    <row r="3" spans="1:42" ht="15.75">
      <c r="A3" s="10" t="s">
        <v>58</v>
      </c>
      <c r="B3" s="11"/>
      <c r="C3" s="11"/>
      <c r="D3" s="11"/>
      <c r="E3" s="10" t="s">
        <v>60</v>
      </c>
      <c r="F3" s="12"/>
      <c r="G3" s="12"/>
      <c r="H3" s="12"/>
      <c r="J3" s="10" t="s">
        <v>56</v>
      </c>
      <c r="K3" s="11"/>
      <c r="L3" s="11"/>
      <c r="M3" s="11"/>
      <c r="N3" s="101"/>
      <c r="O3" s="4"/>
      <c r="P3" s="4"/>
      <c r="Q3" s="4"/>
      <c r="R3" s="4"/>
      <c r="S3" s="22"/>
      <c r="T3" s="5"/>
      <c r="U3" s="103"/>
      <c r="V3" s="5"/>
      <c r="W3" s="5"/>
      <c r="X3" s="5"/>
      <c r="Y3" s="5"/>
      <c r="Z3" s="5"/>
      <c r="AA3" s="5"/>
      <c r="AB3" s="5"/>
      <c r="AC3" s="5"/>
      <c r="AD3" s="4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5.75">
      <c r="A4" s="18">
        <v>862</v>
      </c>
      <c r="B4" s="22" t="s">
        <v>82</v>
      </c>
      <c r="C4" s="4"/>
      <c r="D4" s="22"/>
      <c r="E4" s="46">
        <v>7412</v>
      </c>
      <c r="F4" s="22" t="s">
        <v>223</v>
      </c>
      <c r="G4" s="22"/>
      <c r="H4" s="22"/>
      <c r="J4" s="47">
        <v>7842</v>
      </c>
      <c r="K4" s="5" t="s">
        <v>83</v>
      </c>
      <c r="L4" s="4"/>
      <c r="M4" s="4"/>
      <c r="N4" s="58"/>
      <c r="O4" s="4"/>
      <c r="P4" s="4"/>
      <c r="Q4" s="4"/>
      <c r="R4" s="4"/>
      <c r="S4" s="22"/>
      <c r="T4" s="5"/>
      <c r="U4" s="103"/>
      <c r="V4" s="5"/>
      <c r="W4" s="5"/>
      <c r="X4" s="5"/>
      <c r="Y4" s="5"/>
      <c r="Z4" s="5"/>
      <c r="AA4" s="5"/>
      <c r="AB4" s="5"/>
      <c r="AC4" s="5"/>
      <c r="AD4" s="4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3"/>
    </row>
    <row r="5" spans="1:41" ht="20.25">
      <c r="A5" s="40" t="s">
        <v>61</v>
      </c>
      <c r="B5" s="29" t="s">
        <v>244</v>
      </c>
      <c r="C5" s="8"/>
      <c r="D5" s="8"/>
      <c r="E5" s="8"/>
      <c r="F5" s="8"/>
      <c r="G5" s="8"/>
      <c r="H5" s="8"/>
      <c r="I5" s="8"/>
      <c r="J5" s="8"/>
      <c r="K5" s="12"/>
      <c r="L5" s="29" t="s">
        <v>77</v>
      </c>
      <c r="M5" s="8"/>
      <c r="N5" s="8"/>
      <c r="O5" s="8"/>
      <c r="P5" s="8"/>
      <c r="Q5" s="8"/>
      <c r="R5" s="8"/>
      <c r="S5" s="8"/>
      <c r="T5" s="8"/>
      <c r="U5" s="92"/>
      <c r="V5" s="7"/>
      <c r="W5" s="8"/>
      <c r="X5" s="8"/>
      <c r="Y5" s="8"/>
      <c r="Z5" s="8"/>
      <c r="AA5" s="8"/>
      <c r="AB5" s="8"/>
      <c r="AC5" s="8"/>
      <c r="AD5" s="13"/>
      <c r="AE5" s="22"/>
      <c r="AF5" s="22"/>
      <c r="AG5" s="22"/>
      <c r="AH5" s="22"/>
      <c r="AI5" s="22"/>
      <c r="AJ5" s="5"/>
      <c r="AK5" s="5"/>
      <c r="AL5" s="5"/>
      <c r="AM5" s="5"/>
      <c r="AN5" s="5"/>
      <c r="AO5" s="5"/>
    </row>
    <row r="6" spans="1:41" ht="18.75">
      <c r="A6" s="44"/>
      <c r="B6" s="30" t="s">
        <v>62</v>
      </c>
      <c r="C6" s="8"/>
      <c r="D6" s="8"/>
      <c r="E6" s="8"/>
      <c r="F6" s="30" t="s">
        <v>63</v>
      </c>
      <c r="G6" s="8"/>
      <c r="H6" s="8"/>
      <c r="I6" s="7"/>
      <c r="J6" s="8"/>
      <c r="K6" s="107"/>
      <c r="L6" s="66" t="s">
        <v>62</v>
      </c>
      <c r="N6" s="19"/>
      <c r="O6" s="19"/>
      <c r="P6" s="16"/>
      <c r="Q6" s="16"/>
      <c r="R6" s="15"/>
      <c r="S6" s="16"/>
      <c r="T6" s="67"/>
      <c r="U6" s="104"/>
      <c r="V6" s="66" t="s">
        <v>63</v>
      </c>
      <c r="W6" s="68"/>
      <c r="X6" s="19"/>
      <c r="Y6" s="19"/>
      <c r="Z6" s="106"/>
      <c r="AA6" s="15"/>
      <c r="AB6" s="19"/>
      <c r="AC6" s="19"/>
      <c r="AD6" s="117"/>
      <c r="AE6" s="22"/>
      <c r="AF6" s="22"/>
      <c r="AG6" s="4"/>
      <c r="AH6" s="22"/>
      <c r="AI6" s="22"/>
      <c r="AJ6" s="4"/>
      <c r="AK6" s="53"/>
      <c r="AL6" s="5"/>
      <c r="AM6" s="5"/>
      <c r="AN6" s="5"/>
      <c r="AO6" s="55"/>
    </row>
    <row r="7" spans="1:30" ht="110.25">
      <c r="A7" s="45"/>
      <c r="B7" s="54" t="s">
        <v>47</v>
      </c>
      <c r="C7" s="54" t="s">
        <v>49</v>
      </c>
      <c r="D7" s="54" t="s">
        <v>87</v>
      </c>
      <c r="E7" s="51" t="s">
        <v>74</v>
      </c>
      <c r="F7" s="61" t="s">
        <v>52</v>
      </c>
      <c r="G7" s="54" t="s">
        <v>88</v>
      </c>
      <c r="H7" s="61" t="s">
        <v>54</v>
      </c>
      <c r="I7" s="54" t="s">
        <v>53</v>
      </c>
      <c r="J7" s="80" t="s">
        <v>75</v>
      </c>
      <c r="K7" s="38" t="s">
        <v>76</v>
      </c>
      <c r="L7" s="65" t="s">
        <v>47</v>
      </c>
      <c r="M7" s="54" t="s">
        <v>84</v>
      </c>
      <c r="N7" s="62" t="s">
        <v>48</v>
      </c>
      <c r="O7" s="54" t="s">
        <v>49</v>
      </c>
      <c r="P7" s="62" t="s">
        <v>85</v>
      </c>
      <c r="Q7" s="62" t="s">
        <v>51</v>
      </c>
      <c r="R7" s="62" t="s">
        <v>86</v>
      </c>
      <c r="S7" s="62" t="s">
        <v>50</v>
      </c>
      <c r="T7" s="62" t="s">
        <v>67</v>
      </c>
      <c r="U7" s="38" t="s">
        <v>74</v>
      </c>
      <c r="V7" s="61" t="s">
        <v>52</v>
      </c>
      <c r="W7" s="62" t="s">
        <v>88</v>
      </c>
      <c r="X7" s="63" t="s">
        <v>54</v>
      </c>
      <c r="Y7" s="62" t="s">
        <v>53</v>
      </c>
      <c r="Z7" s="62" t="s">
        <v>44</v>
      </c>
      <c r="AA7" s="62" t="s">
        <v>89</v>
      </c>
      <c r="AB7" s="62" t="s">
        <v>73</v>
      </c>
      <c r="AC7" s="69" t="s">
        <v>75</v>
      </c>
      <c r="AD7" s="38" t="s">
        <v>78</v>
      </c>
    </row>
    <row r="8" spans="1:31" ht="15.75">
      <c r="A8" s="3" t="s">
        <v>1</v>
      </c>
      <c r="B8" s="33">
        <v>0</v>
      </c>
      <c r="C8" s="33">
        <v>0</v>
      </c>
      <c r="D8" s="33">
        <v>0.0125</v>
      </c>
      <c r="E8" s="119">
        <f aca="true" t="shared" si="0" ref="E8:E41">SUM(B8:D8)</f>
        <v>0.0125</v>
      </c>
      <c r="F8" s="33">
        <v>0.05</v>
      </c>
      <c r="G8" s="33">
        <v>0</v>
      </c>
      <c r="H8" s="33">
        <v>0.025</v>
      </c>
      <c r="I8" s="33">
        <v>0.025</v>
      </c>
      <c r="J8" s="119">
        <f aca="true" t="shared" si="1" ref="J8:J41">SUM(F8:I8)</f>
        <v>0.1</v>
      </c>
      <c r="K8" s="93">
        <f aca="true" t="shared" si="2" ref="K8:K41">+E8+J8</f>
        <v>0.1125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0.135</v>
      </c>
      <c r="R8" s="33">
        <v>0</v>
      </c>
      <c r="S8" s="33">
        <v>0.045454545454545456</v>
      </c>
      <c r="T8" s="33">
        <v>0.008</v>
      </c>
      <c r="U8" s="119">
        <f aca="true" t="shared" si="3" ref="U8:U41">SUM(L8:T8)</f>
        <v>0.18845454545454549</v>
      </c>
      <c r="V8" s="33">
        <v>0.05</v>
      </c>
      <c r="W8" s="33">
        <v>0</v>
      </c>
      <c r="X8" s="33">
        <v>0.025</v>
      </c>
      <c r="Y8" s="33">
        <v>0.025</v>
      </c>
      <c r="Z8" s="33">
        <v>0</v>
      </c>
      <c r="AA8" s="33">
        <v>0</v>
      </c>
      <c r="AB8" s="33">
        <v>0.005</v>
      </c>
      <c r="AC8" s="119">
        <f>SUM(V8:AB8)</f>
        <v>0.10500000000000001</v>
      </c>
      <c r="AD8" s="93">
        <f>+U8+AC8</f>
        <v>0.2934545454545455</v>
      </c>
      <c r="AE8" s="33"/>
    </row>
    <row r="9" spans="1:31" ht="15.75">
      <c r="A9" s="3" t="s">
        <v>0</v>
      </c>
      <c r="B9" s="33">
        <v>0.02</v>
      </c>
      <c r="C9" s="33">
        <v>0.05</v>
      </c>
      <c r="D9" s="33">
        <v>0.0375</v>
      </c>
      <c r="E9" s="119">
        <f t="shared" si="0"/>
        <v>0.10750000000000001</v>
      </c>
      <c r="F9" s="33">
        <v>0</v>
      </c>
      <c r="G9" s="33">
        <v>0.05</v>
      </c>
      <c r="H9" s="33">
        <v>0</v>
      </c>
      <c r="I9" s="33">
        <v>0</v>
      </c>
      <c r="J9" s="119">
        <f t="shared" si="1"/>
        <v>0.05</v>
      </c>
      <c r="K9" s="93">
        <f t="shared" si="2"/>
        <v>0.15750000000000003</v>
      </c>
      <c r="L9" s="33">
        <v>0.02</v>
      </c>
      <c r="M9" s="33">
        <v>0</v>
      </c>
      <c r="N9" s="33">
        <v>0</v>
      </c>
      <c r="O9" s="33">
        <v>0.05</v>
      </c>
      <c r="P9" s="33">
        <v>0</v>
      </c>
      <c r="Q9" s="33">
        <v>0.0675</v>
      </c>
      <c r="R9" s="33">
        <v>0.1</v>
      </c>
      <c r="S9" s="33">
        <v>0.09469696969696971</v>
      </c>
      <c r="T9" s="33">
        <v>0.004</v>
      </c>
      <c r="U9" s="119">
        <f t="shared" si="3"/>
        <v>0.3361969696969697</v>
      </c>
      <c r="V9" s="33">
        <v>0</v>
      </c>
      <c r="W9" s="33">
        <v>0.05</v>
      </c>
      <c r="X9" s="33">
        <v>0</v>
      </c>
      <c r="Y9" s="33">
        <v>0</v>
      </c>
      <c r="Z9" s="33">
        <v>0.015</v>
      </c>
      <c r="AA9" s="33">
        <v>0</v>
      </c>
      <c r="AB9" s="33">
        <v>0.0075</v>
      </c>
      <c r="AC9" s="119">
        <f aca="true" t="shared" si="4" ref="AC9:AC41">SUM(V9:AB9)</f>
        <v>0.07250000000000001</v>
      </c>
      <c r="AD9" s="93">
        <f aca="true" t="shared" si="5" ref="AD9:AD41">+U9+AC9</f>
        <v>0.4086969696969697</v>
      </c>
      <c r="AE9" s="33"/>
    </row>
    <row r="10" spans="1:31" ht="15.75">
      <c r="A10" s="3" t="s">
        <v>2</v>
      </c>
      <c r="B10" s="33">
        <v>0.04</v>
      </c>
      <c r="C10" s="33">
        <v>0.025500000000000002</v>
      </c>
      <c r="D10" s="33">
        <v>0.05</v>
      </c>
      <c r="E10" s="119">
        <f t="shared" si="0"/>
        <v>0.1155</v>
      </c>
      <c r="F10" s="33">
        <v>0.05</v>
      </c>
      <c r="G10" s="33">
        <v>0</v>
      </c>
      <c r="H10" s="33">
        <v>0.05</v>
      </c>
      <c r="I10" s="33">
        <v>0.05</v>
      </c>
      <c r="J10" s="119">
        <f t="shared" si="1"/>
        <v>0.15000000000000002</v>
      </c>
      <c r="K10" s="93">
        <f t="shared" si="2"/>
        <v>0.2655</v>
      </c>
      <c r="L10" s="33">
        <v>0.04</v>
      </c>
      <c r="M10" s="33">
        <v>0.08</v>
      </c>
      <c r="N10" s="33">
        <v>0.0375</v>
      </c>
      <c r="O10" s="33">
        <v>0.025500000000000002</v>
      </c>
      <c r="P10" s="33">
        <v>0.05558823529411765</v>
      </c>
      <c r="Q10" s="33">
        <v>0.0675</v>
      </c>
      <c r="R10" s="33">
        <v>0</v>
      </c>
      <c r="S10" s="33">
        <v>0.075</v>
      </c>
      <c r="T10" s="33">
        <v>0.008</v>
      </c>
      <c r="U10" s="119">
        <f t="shared" si="3"/>
        <v>0.3890882352941177</v>
      </c>
      <c r="V10" s="33">
        <v>0.05</v>
      </c>
      <c r="W10" s="33">
        <v>0</v>
      </c>
      <c r="X10" s="33">
        <v>0.05</v>
      </c>
      <c r="Y10" s="33">
        <v>0.05</v>
      </c>
      <c r="Z10" s="33">
        <v>0.015</v>
      </c>
      <c r="AA10" s="33">
        <v>0.006600000000000001</v>
      </c>
      <c r="AB10" s="33">
        <v>0.0075</v>
      </c>
      <c r="AC10" s="119">
        <f t="shared" si="4"/>
        <v>0.17910000000000004</v>
      </c>
      <c r="AD10" s="93">
        <f t="shared" si="5"/>
        <v>0.5681882352941177</v>
      </c>
      <c r="AE10" s="33"/>
    </row>
    <row r="11" spans="1:31" ht="15.75">
      <c r="A11" s="3" t="s">
        <v>3</v>
      </c>
      <c r="B11" s="33">
        <v>0.04</v>
      </c>
      <c r="C11" s="33">
        <v>0.05</v>
      </c>
      <c r="D11" s="33">
        <v>0.0375</v>
      </c>
      <c r="E11" s="119">
        <f t="shared" si="0"/>
        <v>0.1275</v>
      </c>
      <c r="F11" s="33">
        <v>0.05</v>
      </c>
      <c r="G11" s="33">
        <v>0.05</v>
      </c>
      <c r="H11" s="33">
        <v>0.05</v>
      </c>
      <c r="I11" s="33">
        <v>0</v>
      </c>
      <c r="J11" s="119">
        <f t="shared" si="1"/>
        <v>0.15000000000000002</v>
      </c>
      <c r="K11" s="93">
        <f t="shared" si="2"/>
        <v>0.2775</v>
      </c>
      <c r="L11" s="33">
        <v>0.04</v>
      </c>
      <c r="M11" s="33">
        <v>0</v>
      </c>
      <c r="N11" s="33">
        <v>0.025</v>
      </c>
      <c r="O11" s="33">
        <v>0.05</v>
      </c>
      <c r="P11" s="33">
        <v>0</v>
      </c>
      <c r="Q11" s="33">
        <v>0.03375</v>
      </c>
      <c r="R11" s="33">
        <v>0</v>
      </c>
      <c r="S11" s="33">
        <v>0.05</v>
      </c>
      <c r="T11" s="33">
        <v>0.008</v>
      </c>
      <c r="U11" s="119">
        <f t="shared" si="3"/>
        <v>0.20675</v>
      </c>
      <c r="V11" s="33">
        <v>0.05</v>
      </c>
      <c r="W11" s="33">
        <v>0.05</v>
      </c>
      <c r="X11" s="33">
        <v>0.05</v>
      </c>
      <c r="Y11" s="33">
        <v>0.025</v>
      </c>
      <c r="Z11" s="33">
        <v>0</v>
      </c>
      <c r="AA11" s="33">
        <v>0.006600000000000001</v>
      </c>
      <c r="AB11" s="33">
        <v>0.0075</v>
      </c>
      <c r="AC11" s="119">
        <f t="shared" si="4"/>
        <v>0.18910000000000002</v>
      </c>
      <c r="AD11" s="93">
        <f t="shared" si="5"/>
        <v>0.39585000000000004</v>
      </c>
      <c r="AE11" s="33"/>
    </row>
    <row r="12" spans="1:31" ht="15.75">
      <c r="A12" s="3" t="s">
        <v>4</v>
      </c>
      <c r="B12" s="33">
        <v>0</v>
      </c>
      <c r="C12" s="33">
        <v>0.05</v>
      </c>
      <c r="D12" s="33">
        <v>0</v>
      </c>
      <c r="E12" s="119">
        <f t="shared" si="0"/>
        <v>0.05</v>
      </c>
      <c r="F12" s="33">
        <v>0.05</v>
      </c>
      <c r="G12" s="33">
        <v>0.05</v>
      </c>
      <c r="H12" s="33">
        <v>0.025</v>
      </c>
      <c r="I12" s="33">
        <v>0.025</v>
      </c>
      <c r="J12" s="119">
        <f t="shared" si="1"/>
        <v>0.15</v>
      </c>
      <c r="K12" s="93">
        <f t="shared" si="2"/>
        <v>0.2</v>
      </c>
      <c r="L12" s="33">
        <v>0</v>
      </c>
      <c r="M12" s="33">
        <v>0</v>
      </c>
      <c r="N12" s="33">
        <v>0</v>
      </c>
      <c r="O12" s="33">
        <v>0.05</v>
      </c>
      <c r="P12" s="33">
        <v>0</v>
      </c>
      <c r="Q12" s="33">
        <v>0.135</v>
      </c>
      <c r="R12" s="33">
        <v>0</v>
      </c>
      <c r="S12" s="33">
        <v>0.05</v>
      </c>
      <c r="T12" s="33">
        <v>0.004</v>
      </c>
      <c r="U12" s="119">
        <f t="shared" si="3"/>
        <v>0.239</v>
      </c>
      <c r="V12" s="33">
        <v>0.05</v>
      </c>
      <c r="W12" s="33">
        <v>0.05</v>
      </c>
      <c r="X12" s="33">
        <v>0.025</v>
      </c>
      <c r="Y12" s="33">
        <v>0.025</v>
      </c>
      <c r="Z12" s="33">
        <v>0</v>
      </c>
      <c r="AA12" s="33">
        <v>0</v>
      </c>
      <c r="AB12" s="33">
        <v>0.0025</v>
      </c>
      <c r="AC12" s="119">
        <f t="shared" si="4"/>
        <v>0.1525</v>
      </c>
      <c r="AD12" s="93">
        <f t="shared" si="5"/>
        <v>0.39149999999999996</v>
      </c>
      <c r="AE12" s="33"/>
    </row>
    <row r="13" spans="1:31" ht="15.75">
      <c r="A13" s="3" t="s">
        <v>5</v>
      </c>
      <c r="B13" s="33">
        <v>0.0664</v>
      </c>
      <c r="C13" s="33">
        <v>0.05</v>
      </c>
      <c r="D13" s="33">
        <v>0.05</v>
      </c>
      <c r="E13" s="119">
        <f t="shared" si="0"/>
        <v>0.1664</v>
      </c>
      <c r="F13" s="33">
        <v>0.0125</v>
      </c>
      <c r="G13" s="33">
        <v>0.025</v>
      </c>
      <c r="H13" s="33">
        <v>0.0125</v>
      </c>
      <c r="I13" s="33">
        <v>0</v>
      </c>
      <c r="J13" s="119">
        <f t="shared" si="1"/>
        <v>0.05</v>
      </c>
      <c r="K13" s="93">
        <f t="shared" si="2"/>
        <v>0.21639999999999998</v>
      </c>
      <c r="L13" s="33">
        <v>0.0664</v>
      </c>
      <c r="M13" s="33">
        <v>0</v>
      </c>
      <c r="N13" s="33">
        <v>0</v>
      </c>
      <c r="O13" s="33">
        <v>0.05</v>
      </c>
      <c r="P13" s="33">
        <v>0</v>
      </c>
      <c r="Q13" s="33">
        <v>0.0675</v>
      </c>
      <c r="R13" s="33">
        <v>0.1</v>
      </c>
      <c r="S13" s="33">
        <v>0.07121212121212121</v>
      </c>
      <c r="T13" s="33">
        <v>0.008</v>
      </c>
      <c r="U13" s="119">
        <f t="shared" si="3"/>
        <v>0.3631121212121213</v>
      </c>
      <c r="V13" s="33">
        <v>0.0125</v>
      </c>
      <c r="W13" s="33">
        <v>0.025</v>
      </c>
      <c r="X13" s="33">
        <v>0.0125</v>
      </c>
      <c r="Y13" s="33">
        <v>0</v>
      </c>
      <c r="Z13" s="33">
        <v>0</v>
      </c>
      <c r="AA13" s="33">
        <v>0</v>
      </c>
      <c r="AB13" s="33">
        <v>0.005</v>
      </c>
      <c r="AC13" s="119">
        <f t="shared" si="4"/>
        <v>0.055</v>
      </c>
      <c r="AD13" s="93">
        <f t="shared" si="5"/>
        <v>0.41811212121212127</v>
      </c>
      <c r="AE13" s="33"/>
    </row>
    <row r="14" spans="1:31" ht="15.75">
      <c r="A14" s="3" t="s">
        <v>6</v>
      </c>
      <c r="B14" s="33">
        <v>0.04</v>
      </c>
      <c r="C14" s="33">
        <v>0</v>
      </c>
      <c r="D14" s="33">
        <v>0.0125</v>
      </c>
      <c r="E14" s="119">
        <f t="shared" si="0"/>
        <v>0.052500000000000005</v>
      </c>
      <c r="F14" s="33">
        <v>0.025</v>
      </c>
      <c r="G14" s="33">
        <v>0</v>
      </c>
      <c r="H14" s="33">
        <v>0.025</v>
      </c>
      <c r="I14" s="33">
        <v>0</v>
      </c>
      <c r="J14" s="119">
        <f t="shared" si="1"/>
        <v>0.05</v>
      </c>
      <c r="K14" s="93">
        <f t="shared" si="2"/>
        <v>0.10250000000000001</v>
      </c>
      <c r="L14" s="33">
        <v>0.04</v>
      </c>
      <c r="M14" s="33">
        <v>0</v>
      </c>
      <c r="N14" s="33">
        <v>0</v>
      </c>
      <c r="O14" s="33">
        <v>0</v>
      </c>
      <c r="P14" s="33">
        <v>0</v>
      </c>
      <c r="Q14" s="33">
        <v>0.135</v>
      </c>
      <c r="R14" s="33">
        <v>0.05</v>
      </c>
      <c r="S14" s="33">
        <v>0.05</v>
      </c>
      <c r="T14" s="33">
        <v>0.004</v>
      </c>
      <c r="U14" s="119">
        <f t="shared" si="3"/>
        <v>0.279</v>
      </c>
      <c r="V14" s="33">
        <v>0.025</v>
      </c>
      <c r="W14" s="33">
        <v>0</v>
      </c>
      <c r="X14" s="33">
        <v>0.025</v>
      </c>
      <c r="Y14" s="33">
        <v>0</v>
      </c>
      <c r="Z14" s="33">
        <v>0.01</v>
      </c>
      <c r="AA14" s="33">
        <v>0</v>
      </c>
      <c r="AB14" s="33">
        <v>0.0075</v>
      </c>
      <c r="AC14" s="119">
        <f t="shared" si="4"/>
        <v>0.0675</v>
      </c>
      <c r="AD14" s="93">
        <f t="shared" si="5"/>
        <v>0.34650000000000003</v>
      </c>
      <c r="AE14" s="33"/>
    </row>
    <row r="15" spans="1:31" ht="15.75">
      <c r="A15" s="3" t="s">
        <v>8</v>
      </c>
      <c r="B15" s="33">
        <v>0.04</v>
      </c>
      <c r="C15" s="33">
        <v>0.05</v>
      </c>
      <c r="D15" s="33">
        <v>0.0375</v>
      </c>
      <c r="E15" s="119">
        <f t="shared" si="0"/>
        <v>0.1275</v>
      </c>
      <c r="F15" s="33">
        <v>0.025</v>
      </c>
      <c r="G15" s="33">
        <v>0.025</v>
      </c>
      <c r="H15" s="33">
        <v>0</v>
      </c>
      <c r="I15" s="33">
        <v>0.025</v>
      </c>
      <c r="J15" s="119">
        <f t="shared" si="1"/>
        <v>0.07500000000000001</v>
      </c>
      <c r="K15" s="93">
        <f t="shared" si="2"/>
        <v>0.2025</v>
      </c>
      <c r="L15" s="33">
        <v>0.04</v>
      </c>
      <c r="M15" s="33">
        <v>0.08</v>
      </c>
      <c r="N15" s="33">
        <v>0.0245</v>
      </c>
      <c r="O15" s="33">
        <v>0.05</v>
      </c>
      <c r="P15" s="33">
        <v>0</v>
      </c>
      <c r="Q15" s="33">
        <v>0.0648</v>
      </c>
      <c r="R15" s="33">
        <v>0</v>
      </c>
      <c r="S15" s="33">
        <v>0.04015151515151515</v>
      </c>
      <c r="T15" s="33">
        <v>0.008</v>
      </c>
      <c r="U15" s="119">
        <f t="shared" si="3"/>
        <v>0.30745151515151514</v>
      </c>
      <c r="V15" s="33">
        <v>0.025</v>
      </c>
      <c r="W15" s="33">
        <v>0.025</v>
      </c>
      <c r="X15" s="33">
        <v>0</v>
      </c>
      <c r="Y15" s="33">
        <v>0.025</v>
      </c>
      <c r="Z15" s="33">
        <v>0.02</v>
      </c>
      <c r="AA15" s="33">
        <v>0</v>
      </c>
      <c r="AB15" s="33">
        <v>0.0075</v>
      </c>
      <c r="AC15" s="119">
        <f t="shared" si="4"/>
        <v>0.10250000000000001</v>
      </c>
      <c r="AD15" s="93">
        <f t="shared" si="5"/>
        <v>0.4099515151515152</v>
      </c>
      <c r="AE15" s="33"/>
    </row>
    <row r="16" spans="1:31" ht="15.75">
      <c r="A16" s="3" t="s">
        <v>9</v>
      </c>
      <c r="B16" s="33">
        <v>0</v>
      </c>
      <c r="C16" s="33">
        <v>0.033</v>
      </c>
      <c r="D16" s="33">
        <v>0.0375</v>
      </c>
      <c r="E16" s="119">
        <f t="shared" si="0"/>
        <v>0.07050000000000001</v>
      </c>
      <c r="F16" s="33">
        <v>0</v>
      </c>
      <c r="G16" s="33">
        <v>0.025</v>
      </c>
      <c r="H16" s="33">
        <v>0</v>
      </c>
      <c r="I16" s="33">
        <v>0</v>
      </c>
      <c r="J16" s="119">
        <f t="shared" si="1"/>
        <v>0.025</v>
      </c>
      <c r="K16" s="93">
        <f t="shared" si="2"/>
        <v>0.0955</v>
      </c>
      <c r="L16" s="33">
        <v>0</v>
      </c>
      <c r="M16" s="33">
        <v>0</v>
      </c>
      <c r="N16" s="33">
        <v>0</v>
      </c>
      <c r="O16" s="33">
        <v>0.033</v>
      </c>
      <c r="P16" s="33">
        <v>0</v>
      </c>
      <c r="Q16" s="33">
        <v>0</v>
      </c>
      <c r="R16" s="33">
        <v>0</v>
      </c>
      <c r="S16" s="33">
        <v>0.0553030303030303</v>
      </c>
      <c r="T16" s="33">
        <v>0.008</v>
      </c>
      <c r="U16" s="119">
        <f t="shared" si="3"/>
        <v>0.09630303030303031</v>
      </c>
      <c r="V16" s="33">
        <v>0</v>
      </c>
      <c r="W16" s="33">
        <v>0.025</v>
      </c>
      <c r="X16" s="33">
        <v>0</v>
      </c>
      <c r="Y16" s="33">
        <v>0</v>
      </c>
      <c r="Z16" s="33">
        <v>0.01</v>
      </c>
      <c r="AA16" s="33">
        <v>0</v>
      </c>
      <c r="AB16" s="33">
        <v>0.0075</v>
      </c>
      <c r="AC16" s="119">
        <f t="shared" si="4"/>
        <v>0.0425</v>
      </c>
      <c r="AD16" s="93">
        <f t="shared" si="5"/>
        <v>0.13880303030303032</v>
      </c>
      <c r="AE16" s="33"/>
    </row>
    <row r="17" spans="1:31" ht="15.75">
      <c r="A17" s="3" t="s">
        <v>10</v>
      </c>
      <c r="B17" s="33">
        <v>0.04</v>
      </c>
      <c r="C17" s="33">
        <v>0.0375</v>
      </c>
      <c r="D17" s="33">
        <v>0.0375</v>
      </c>
      <c r="E17" s="119">
        <f t="shared" si="0"/>
        <v>0.11499999999999999</v>
      </c>
      <c r="F17" s="33">
        <v>0</v>
      </c>
      <c r="G17" s="33">
        <v>0.05</v>
      </c>
      <c r="H17" s="33">
        <v>0.05</v>
      </c>
      <c r="I17" s="33">
        <v>0.025</v>
      </c>
      <c r="J17" s="119">
        <f t="shared" si="1"/>
        <v>0.125</v>
      </c>
      <c r="K17" s="93">
        <f t="shared" si="2"/>
        <v>0.24</v>
      </c>
      <c r="L17" s="33">
        <v>0.04</v>
      </c>
      <c r="M17" s="33">
        <v>0</v>
      </c>
      <c r="N17" s="33">
        <v>0.025500000000000002</v>
      </c>
      <c r="O17" s="33">
        <v>0.0375</v>
      </c>
      <c r="P17" s="33">
        <v>0</v>
      </c>
      <c r="Q17" s="33">
        <v>0.03375</v>
      </c>
      <c r="R17" s="33">
        <v>0</v>
      </c>
      <c r="S17" s="33">
        <v>0.025</v>
      </c>
      <c r="T17" s="33">
        <v>0.008</v>
      </c>
      <c r="U17" s="119">
        <f t="shared" si="3"/>
        <v>0.16975</v>
      </c>
      <c r="V17" s="33">
        <v>0</v>
      </c>
      <c r="W17" s="33">
        <v>0.05</v>
      </c>
      <c r="X17" s="33">
        <v>0.05</v>
      </c>
      <c r="Y17" s="33">
        <v>0.025</v>
      </c>
      <c r="Z17" s="33">
        <v>0.01</v>
      </c>
      <c r="AA17" s="33">
        <v>0</v>
      </c>
      <c r="AB17" s="33">
        <v>0.0075</v>
      </c>
      <c r="AC17" s="119">
        <f t="shared" si="4"/>
        <v>0.14250000000000002</v>
      </c>
      <c r="AD17" s="93">
        <f t="shared" si="5"/>
        <v>0.31225</v>
      </c>
      <c r="AE17" s="33"/>
    </row>
    <row r="18" spans="1:31" ht="15.75">
      <c r="A18" s="3" t="s">
        <v>11</v>
      </c>
      <c r="B18" s="33">
        <v>0.04</v>
      </c>
      <c r="C18" s="33">
        <v>0.025500000000000002</v>
      </c>
      <c r="D18" s="33">
        <v>0.05</v>
      </c>
      <c r="E18" s="119">
        <f t="shared" si="0"/>
        <v>0.1155</v>
      </c>
      <c r="F18" s="33">
        <v>0</v>
      </c>
      <c r="G18" s="33">
        <v>0</v>
      </c>
      <c r="H18" s="33">
        <v>0.05</v>
      </c>
      <c r="I18" s="33">
        <v>0.05</v>
      </c>
      <c r="J18" s="119">
        <f t="shared" si="1"/>
        <v>0.1</v>
      </c>
      <c r="K18" s="93">
        <f t="shared" si="2"/>
        <v>0.21550000000000002</v>
      </c>
      <c r="L18" s="33">
        <v>0.04</v>
      </c>
      <c r="M18" s="33">
        <v>0</v>
      </c>
      <c r="N18" s="33">
        <v>0.025500000000000002</v>
      </c>
      <c r="O18" s="33">
        <v>0.025500000000000002</v>
      </c>
      <c r="P18" s="33">
        <v>0</v>
      </c>
      <c r="Q18" s="33">
        <v>0</v>
      </c>
      <c r="R18" s="33">
        <v>0.1</v>
      </c>
      <c r="S18" s="33">
        <v>0.07045454545454546</v>
      </c>
      <c r="T18" s="33">
        <v>0.008</v>
      </c>
      <c r="U18" s="119">
        <f t="shared" si="3"/>
        <v>0.2694545454545455</v>
      </c>
      <c r="V18" s="33">
        <v>0</v>
      </c>
      <c r="W18" s="33">
        <v>0</v>
      </c>
      <c r="X18" s="33">
        <v>0.05</v>
      </c>
      <c r="Y18" s="33">
        <v>0.05</v>
      </c>
      <c r="Z18" s="33">
        <v>0.01</v>
      </c>
      <c r="AA18" s="33">
        <v>0</v>
      </c>
      <c r="AB18" s="33">
        <v>0.0075</v>
      </c>
      <c r="AC18" s="119">
        <f t="shared" si="4"/>
        <v>0.1175</v>
      </c>
      <c r="AD18" s="93">
        <f t="shared" si="5"/>
        <v>0.3869545454545455</v>
      </c>
      <c r="AE18" s="33"/>
    </row>
    <row r="19" spans="1:31" ht="15.75">
      <c r="A19" s="3" t="s">
        <v>12</v>
      </c>
      <c r="B19" s="33">
        <v>0</v>
      </c>
      <c r="C19" s="33">
        <v>0.05</v>
      </c>
      <c r="D19" s="33">
        <v>0.05</v>
      </c>
      <c r="E19" s="119">
        <f t="shared" si="0"/>
        <v>0.1</v>
      </c>
      <c r="F19" s="33">
        <v>0.025</v>
      </c>
      <c r="G19" s="33">
        <v>0</v>
      </c>
      <c r="H19" s="33">
        <v>0.025</v>
      </c>
      <c r="I19" s="33">
        <v>0.025</v>
      </c>
      <c r="J19" s="119">
        <f t="shared" si="1"/>
        <v>0.07500000000000001</v>
      </c>
      <c r="K19" s="93">
        <f t="shared" si="2"/>
        <v>0.17500000000000002</v>
      </c>
      <c r="L19" s="33">
        <v>0</v>
      </c>
      <c r="M19" s="33">
        <v>0</v>
      </c>
      <c r="N19" s="33">
        <v>0.05</v>
      </c>
      <c r="O19" s="33">
        <v>0.05</v>
      </c>
      <c r="P19" s="33">
        <v>0.0594</v>
      </c>
      <c r="Q19" s="33">
        <v>0</v>
      </c>
      <c r="R19" s="33">
        <v>0</v>
      </c>
      <c r="S19" s="33">
        <v>0.07045454545454546</v>
      </c>
      <c r="T19" s="33">
        <v>0.008</v>
      </c>
      <c r="U19" s="119">
        <f t="shared" si="3"/>
        <v>0.23785454545454549</v>
      </c>
      <c r="V19" s="33">
        <v>0.025</v>
      </c>
      <c r="W19" s="33">
        <v>0</v>
      </c>
      <c r="X19" s="33">
        <v>0.025</v>
      </c>
      <c r="Y19" s="33">
        <v>0.025</v>
      </c>
      <c r="Z19" s="33">
        <v>0</v>
      </c>
      <c r="AA19" s="33">
        <v>0</v>
      </c>
      <c r="AB19" s="33">
        <v>0.0075</v>
      </c>
      <c r="AC19" s="119">
        <f t="shared" si="4"/>
        <v>0.08250000000000002</v>
      </c>
      <c r="AD19" s="93">
        <f t="shared" si="5"/>
        <v>0.3203545454545455</v>
      </c>
      <c r="AE19" s="33"/>
    </row>
    <row r="20" spans="1:31" ht="15.75">
      <c r="A20" s="3" t="s">
        <v>13</v>
      </c>
      <c r="B20" s="33">
        <v>0</v>
      </c>
      <c r="C20" s="33">
        <v>0.033</v>
      </c>
      <c r="D20" s="33">
        <v>0.0375</v>
      </c>
      <c r="E20" s="119">
        <f t="shared" si="0"/>
        <v>0.07050000000000001</v>
      </c>
      <c r="F20" s="33">
        <v>0.025</v>
      </c>
      <c r="G20" s="33">
        <v>0.033</v>
      </c>
      <c r="H20" s="33">
        <v>0.05</v>
      </c>
      <c r="I20" s="33">
        <v>0.025</v>
      </c>
      <c r="J20" s="119">
        <f t="shared" si="1"/>
        <v>0.133</v>
      </c>
      <c r="K20" s="93">
        <f t="shared" si="2"/>
        <v>0.20350000000000001</v>
      </c>
      <c r="L20" s="33">
        <v>0</v>
      </c>
      <c r="M20" s="33">
        <v>0</v>
      </c>
      <c r="N20" s="33">
        <v>0</v>
      </c>
      <c r="O20" s="33">
        <v>0.033</v>
      </c>
      <c r="P20" s="33">
        <v>0</v>
      </c>
      <c r="Q20" s="33">
        <v>0.10125</v>
      </c>
      <c r="R20" s="33">
        <v>0</v>
      </c>
      <c r="S20" s="33">
        <v>0.041176470588235294</v>
      </c>
      <c r="T20" s="33">
        <v>0</v>
      </c>
      <c r="U20" s="119">
        <f t="shared" si="3"/>
        <v>0.1754264705882353</v>
      </c>
      <c r="V20" s="33">
        <v>0.025</v>
      </c>
      <c r="W20" s="33">
        <v>0.033</v>
      </c>
      <c r="X20" s="33">
        <v>0.05</v>
      </c>
      <c r="Y20" s="33">
        <v>0.025</v>
      </c>
      <c r="Z20" s="33">
        <v>0</v>
      </c>
      <c r="AA20" s="33">
        <v>0</v>
      </c>
      <c r="AB20" s="33">
        <v>0.0075</v>
      </c>
      <c r="AC20" s="119">
        <f t="shared" si="4"/>
        <v>0.1405</v>
      </c>
      <c r="AD20" s="93">
        <f t="shared" si="5"/>
        <v>0.3159264705882353</v>
      </c>
      <c r="AE20" s="33"/>
    </row>
    <row r="21" spans="1:31" ht="15.75">
      <c r="A21" s="3" t="s">
        <v>14</v>
      </c>
      <c r="B21" s="33">
        <v>0.08</v>
      </c>
      <c r="C21" s="33">
        <v>0</v>
      </c>
      <c r="D21" s="33">
        <v>0.05</v>
      </c>
      <c r="E21" s="119">
        <f t="shared" si="0"/>
        <v>0.13</v>
      </c>
      <c r="F21" s="33">
        <v>0.05</v>
      </c>
      <c r="G21" s="33">
        <v>0.05</v>
      </c>
      <c r="H21" s="33">
        <v>0.05</v>
      </c>
      <c r="I21" s="33">
        <v>0.025</v>
      </c>
      <c r="J21" s="119">
        <f t="shared" si="1"/>
        <v>0.17500000000000002</v>
      </c>
      <c r="K21" s="93">
        <f t="shared" si="2"/>
        <v>0.30500000000000005</v>
      </c>
      <c r="L21" s="33">
        <v>0.08</v>
      </c>
      <c r="M21" s="33">
        <v>0.08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0.1</v>
      </c>
      <c r="T21" s="33">
        <v>0</v>
      </c>
      <c r="U21" s="119">
        <f t="shared" si="3"/>
        <v>0.26</v>
      </c>
      <c r="V21" s="33">
        <v>0.05</v>
      </c>
      <c r="W21" s="33">
        <v>0.05</v>
      </c>
      <c r="X21" s="33">
        <v>0.05</v>
      </c>
      <c r="Y21" s="33">
        <v>0.025</v>
      </c>
      <c r="Z21" s="33">
        <v>0</v>
      </c>
      <c r="AA21" s="33">
        <v>0</v>
      </c>
      <c r="AB21" s="33">
        <v>0.0075</v>
      </c>
      <c r="AC21" s="119">
        <f t="shared" si="4"/>
        <v>0.18250000000000002</v>
      </c>
      <c r="AD21" s="93">
        <f t="shared" si="5"/>
        <v>0.4425</v>
      </c>
      <c r="AE21" s="33"/>
    </row>
    <row r="22" spans="1:31" ht="15.75">
      <c r="A22" s="3" t="s">
        <v>15</v>
      </c>
      <c r="B22" s="33">
        <v>0</v>
      </c>
      <c r="C22" s="33">
        <v>0</v>
      </c>
      <c r="D22" s="33">
        <v>0</v>
      </c>
      <c r="E22" s="119">
        <f t="shared" si="0"/>
        <v>0</v>
      </c>
      <c r="F22" s="33">
        <v>0</v>
      </c>
      <c r="G22" s="33">
        <v>0</v>
      </c>
      <c r="H22" s="33">
        <v>0</v>
      </c>
      <c r="I22" s="33">
        <v>0</v>
      </c>
      <c r="J22" s="119">
        <f t="shared" si="1"/>
        <v>0</v>
      </c>
      <c r="K22" s="93">
        <f t="shared" si="2"/>
        <v>0</v>
      </c>
      <c r="L22" s="33">
        <v>0</v>
      </c>
      <c r="M22" s="33">
        <v>0.076</v>
      </c>
      <c r="N22" s="33">
        <v>0</v>
      </c>
      <c r="O22" s="33">
        <v>0</v>
      </c>
      <c r="P22" s="33">
        <v>0.135</v>
      </c>
      <c r="Q22" s="33">
        <v>0.135</v>
      </c>
      <c r="R22" s="33">
        <v>0.1</v>
      </c>
      <c r="S22" s="33">
        <v>0.1</v>
      </c>
      <c r="T22" s="33">
        <v>0.008</v>
      </c>
      <c r="U22" s="119">
        <f t="shared" si="3"/>
        <v>0.554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0.01</v>
      </c>
      <c r="AC22" s="119">
        <f t="shared" si="4"/>
        <v>0.01</v>
      </c>
      <c r="AD22" s="93">
        <f t="shared" si="5"/>
        <v>0.5640000000000001</v>
      </c>
      <c r="AE22" s="33"/>
    </row>
    <row r="23" spans="1:31" ht="15.75">
      <c r="A23" s="3" t="s">
        <v>17</v>
      </c>
      <c r="B23" s="33">
        <v>0.04</v>
      </c>
      <c r="C23" s="33">
        <v>0.025500000000000002</v>
      </c>
      <c r="D23" s="33">
        <v>0.05</v>
      </c>
      <c r="E23" s="119">
        <f t="shared" si="0"/>
        <v>0.1155</v>
      </c>
      <c r="F23" s="33">
        <v>0.0125</v>
      </c>
      <c r="G23" s="33">
        <v>0</v>
      </c>
      <c r="H23" s="33">
        <v>0</v>
      </c>
      <c r="I23" s="33">
        <v>0</v>
      </c>
      <c r="J23" s="119">
        <f t="shared" si="1"/>
        <v>0.0125</v>
      </c>
      <c r="K23" s="93">
        <f t="shared" si="2"/>
        <v>0.128</v>
      </c>
      <c r="L23" s="33">
        <v>0.04</v>
      </c>
      <c r="M23" s="33">
        <v>0</v>
      </c>
      <c r="N23" s="33">
        <v>0.025500000000000002</v>
      </c>
      <c r="O23" s="33">
        <v>0.025500000000000002</v>
      </c>
      <c r="P23" s="33">
        <v>0.135</v>
      </c>
      <c r="Q23" s="33">
        <v>0.135</v>
      </c>
      <c r="R23" s="33">
        <v>0</v>
      </c>
      <c r="S23" s="33">
        <v>0.04015151515151515</v>
      </c>
      <c r="T23" s="33">
        <v>0.008</v>
      </c>
      <c r="U23" s="119">
        <f t="shared" si="3"/>
        <v>0.40915151515151515</v>
      </c>
      <c r="V23" s="33">
        <v>0.0125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0.0075</v>
      </c>
      <c r="AC23" s="119">
        <f t="shared" si="4"/>
        <v>0.02</v>
      </c>
      <c r="AD23" s="93">
        <f t="shared" si="5"/>
        <v>0.4291515151515152</v>
      </c>
      <c r="AE23" s="33"/>
    </row>
    <row r="24" spans="1:31" ht="15.75">
      <c r="A24" s="3" t="s">
        <v>18</v>
      </c>
      <c r="B24" s="33">
        <v>0.04</v>
      </c>
      <c r="C24" s="33">
        <v>0.05</v>
      </c>
      <c r="D24" s="33">
        <v>0.0375</v>
      </c>
      <c r="E24" s="119">
        <f t="shared" si="0"/>
        <v>0.1275</v>
      </c>
      <c r="F24" s="33">
        <v>0.05</v>
      </c>
      <c r="G24" s="33">
        <v>0</v>
      </c>
      <c r="H24" s="33">
        <v>0.05</v>
      </c>
      <c r="I24" s="33">
        <v>0.05</v>
      </c>
      <c r="J24" s="119">
        <f t="shared" si="1"/>
        <v>0.15000000000000002</v>
      </c>
      <c r="K24" s="93">
        <f t="shared" si="2"/>
        <v>0.2775</v>
      </c>
      <c r="L24" s="33">
        <v>0.04</v>
      </c>
      <c r="M24" s="33">
        <v>0.04</v>
      </c>
      <c r="N24" s="33">
        <v>0</v>
      </c>
      <c r="O24" s="33">
        <v>0.05</v>
      </c>
      <c r="P24" s="33">
        <v>0</v>
      </c>
      <c r="Q24" s="33">
        <v>0.03375</v>
      </c>
      <c r="R24" s="33">
        <v>0</v>
      </c>
      <c r="S24" s="33">
        <v>0.1</v>
      </c>
      <c r="T24" s="33">
        <v>0</v>
      </c>
      <c r="U24" s="119">
        <f t="shared" si="3"/>
        <v>0.26375000000000004</v>
      </c>
      <c r="V24" s="33">
        <v>0.05</v>
      </c>
      <c r="W24" s="33">
        <v>0</v>
      </c>
      <c r="X24" s="33">
        <v>0.05</v>
      </c>
      <c r="Y24" s="33">
        <v>0.05</v>
      </c>
      <c r="Z24" s="33">
        <v>0.01</v>
      </c>
      <c r="AA24" s="33">
        <v>0</v>
      </c>
      <c r="AB24" s="33">
        <v>0.0075</v>
      </c>
      <c r="AC24" s="119">
        <f t="shared" si="4"/>
        <v>0.16750000000000004</v>
      </c>
      <c r="AD24" s="93">
        <f t="shared" si="5"/>
        <v>0.4312500000000001</v>
      </c>
      <c r="AE24" s="33"/>
    </row>
    <row r="25" spans="1:31" ht="15.75">
      <c r="A25" s="3" t="s">
        <v>222</v>
      </c>
      <c r="B25" s="33">
        <v>0.04</v>
      </c>
      <c r="C25" s="33">
        <v>0</v>
      </c>
      <c r="D25" s="33">
        <v>0.0375</v>
      </c>
      <c r="E25" s="119">
        <f t="shared" si="0"/>
        <v>0.0775</v>
      </c>
      <c r="F25" s="33">
        <v>0.0375</v>
      </c>
      <c r="G25" s="33">
        <v>0.05</v>
      </c>
      <c r="H25" s="33">
        <v>0.025</v>
      </c>
      <c r="I25" s="33">
        <v>0.05</v>
      </c>
      <c r="J25" s="119">
        <f t="shared" si="1"/>
        <v>0.16249999999999998</v>
      </c>
      <c r="K25" s="93">
        <f t="shared" si="2"/>
        <v>0.24</v>
      </c>
      <c r="L25" s="33">
        <v>0.04</v>
      </c>
      <c r="M25" s="33">
        <v>0.08</v>
      </c>
      <c r="N25" s="33">
        <v>0.05</v>
      </c>
      <c r="O25" s="33">
        <v>0</v>
      </c>
      <c r="P25" s="33">
        <v>0</v>
      </c>
      <c r="Q25" s="33">
        <v>0.03375</v>
      </c>
      <c r="R25" s="33">
        <v>0</v>
      </c>
      <c r="S25" s="33">
        <v>0.1</v>
      </c>
      <c r="T25" s="33">
        <v>0.008</v>
      </c>
      <c r="U25" s="119">
        <f t="shared" si="3"/>
        <v>0.31174999999999997</v>
      </c>
      <c r="V25" s="33">
        <v>0.0375</v>
      </c>
      <c r="W25" s="33">
        <v>0.05</v>
      </c>
      <c r="X25" s="33">
        <v>0.025</v>
      </c>
      <c r="Y25" s="33">
        <v>0.05</v>
      </c>
      <c r="Z25" s="33">
        <v>0</v>
      </c>
      <c r="AA25" s="33">
        <v>0</v>
      </c>
      <c r="AB25" s="33">
        <v>0.0025</v>
      </c>
      <c r="AC25" s="119">
        <f t="shared" si="4"/>
        <v>0.16499999999999998</v>
      </c>
      <c r="AD25" s="93">
        <f t="shared" si="5"/>
        <v>0.47674999999999995</v>
      </c>
      <c r="AE25" s="33"/>
    </row>
    <row r="26" spans="1:31" ht="15.75">
      <c r="A26" s="3" t="s">
        <v>20</v>
      </c>
      <c r="B26" s="33">
        <v>0.04</v>
      </c>
      <c r="C26" s="33">
        <v>0.025500000000000002</v>
      </c>
      <c r="D26" s="33">
        <v>0</v>
      </c>
      <c r="E26" s="119">
        <f t="shared" si="0"/>
        <v>0.0655</v>
      </c>
      <c r="F26" s="33">
        <v>0</v>
      </c>
      <c r="G26" s="33">
        <v>0</v>
      </c>
      <c r="H26" s="33">
        <v>0.05</v>
      </c>
      <c r="I26" s="33">
        <v>0</v>
      </c>
      <c r="J26" s="119">
        <f t="shared" si="1"/>
        <v>0.05</v>
      </c>
      <c r="K26" s="93">
        <f t="shared" si="2"/>
        <v>0.1155</v>
      </c>
      <c r="L26" s="33">
        <v>0.04</v>
      </c>
      <c r="M26" s="33">
        <v>0</v>
      </c>
      <c r="N26" s="33">
        <v>0.025500000000000002</v>
      </c>
      <c r="O26" s="33">
        <v>0.025500000000000002</v>
      </c>
      <c r="P26" s="33">
        <v>0.135</v>
      </c>
      <c r="Q26" s="33">
        <v>0</v>
      </c>
      <c r="R26" s="33">
        <v>0</v>
      </c>
      <c r="S26" s="33">
        <v>0.025</v>
      </c>
      <c r="T26" s="33">
        <v>0</v>
      </c>
      <c r="U26" s="119">
        <f t="shared" si="3"/>
        <v>0.251</v>
      </c>
      <c r="V26" s="33">
        <v>0</v>
      </c>
      <c r="W26" s="33">
        <v>0</v>
      </c>
      <c r="X26" s="33">
        <v>0.05</v>
      </c>
      <c r="Y26" s="33">
        <v>0</v>
      </c>
      <c r="Z26" s="33">
        <v>0</v>
      </c>
      <c r="AA26" s="33">
        <v>0</v>
      </c>
      <c r="AB26" s="33">
        <v>0.0075</v>
      </c>
      <c r="AC26" s="119">
        <f t="shared" si="4"/>
        <v>0.0575</v>
      </c>
      <c r="AD26" s="93">
        <f t="shared" si="5"/>
        <v>0.3085</v>
      </c>
      <c r="AE26" s="33"/>
    </row>
    <row r="27" spans="1:31" ht="15.75">
      <c r="A27" s="3" t="s">
        <v>21</v>
      </c>
      <c r="B27" s="33">
        <v>0.04</v>
      </c>
      <c r="C27" s="33">
        <v>0</v>
      </c>
      <c r="D27" s="33">
        <v>0</v>
      </c>
      <c r="E27" s="119">
        <f t="shared" si="0"/>
        <v>0.04</v>
      </c>
      <c r="F27" s="33">
        <v>0</v>
      </c>
      <c r="G27" s="33">
        <v>0</v>
      </c>
      <c r="H27" s="33">
        <v>0.05</v>
      </c>
      <c r="I27" s="33">
        <v>0</v>
      </c>
      <c r="J27" s="119">
        <f t="shared" si="1"/>
        <v>0.05</v>
      </c>
      <c r="K27" s="93">
        <f t="shared" si="2"/>
        <v>0.09</v>
      </c>
      <c r="L27" s="33">
        <v>0.04</v>
      </c>
      <c r="M27" s="33">
        <v>0.04</v>
      </c>
      <c r="N27" s="33">
        <v>0.035</v>
      </c>
      <c r="O27" s="33">
        <v>0.035</v>
      </c>
      <c r="P27" s="33">
        <v>0</v>
      </c>
      <c r="Q27" s="33">
        <v>0.135</v>
      </c>
      <c r="R27" s="33">
        <v>0.1</v>
      </c>
      <c r="S27" s="33">
        <v>0.07121212121212121</v>
      </c>
      <c r="T27" s="33">
        <v>0</v>
      </c>
      <c r="U27" s="119">
        <f t="shared" si="3"/>
        <v>0.45621212121212124</v>
      </c>
      <c r="V27" s="33">
        <v>0</v>
      </c>
      <c r="W27" s="33">
        <v>0</v>
      </c>
      <c r="X27" s="33">
        <v>0.05</v>
      </c>
      <c r="Y27" s="33">
        <v>0</v>
      </c>
      <c r="Z27" s="33">
        <v>0</v>
      </c>
      <c r="AA27" s="33">
        <v>0</v>
      </c>
      <c r="AB27" s="33">
        <v>0.0075</v>
      </c>
      <c r="AC27" s="119">
        <f t="shared" si="4"/>
        <v>0.0575</v>
      </c>
      <c r="AD27" s="93">
        <f t="shared" si="5"/>
        <v>0.5137121212121213</v>
      </c>
      <c r="AE27" s="33"/>
    </row>
    <row r="28" spans="1:31" ht="15.75">
      <c r="A28" s="3" t="s">
        <v>22</v>
      </c>
      <c r="B28" s="33">
        <v>0</v>
      </c>
      <c r="C28" s="33">
        <v>0</v>
      </c>
      <c r="D28" s="33">
        <v>0.05</v>
      </c>
      <c r="E28" s="119">
        <f t="shared" si="0"/>
        <v>0.05</v>
      </c>
      <c r="F28" s="33">
        <v>0.0375</v>
      </c>
      <c r="G28" s="33">
        <v>0</v>
      </c>
      <c r="H28" s="33">
        <v>0.05</v>
      </c>
      <c r="I28" s="33">
        <v>0</v>
      </c>
      <c r="J28" s="119">
        <f t="shared" si="1"/>
        <v>0.0875</v>
      </c>
      <c r="K28" s="93">
        <f t="shared" si="2"/>
        <v>0.1375</v>
      </c>
      <c r="L28" s="33">
        <v>0</v>
      </c>
      <c r="M28" s="33">
        <v>0</v>
      </c>
      <c r="N28" s="33">
        <v>0</v>
      </c>
      <c r="O28" s="33">
        <v>0</v>
      </c>
      <c r="P28" s="33">
        <v>0.0675</v>
      </c>
      <c r="Q28" s="33">
        <v>0.03375</v>
      </c>
      <c r="R28" s="33">
        <v>0.1</v>
      </c>
      <c r="S28" s="33">
        <v>0.05</v>
      </c>
      <c r="T28" s="33">
        <v>0.012</v>
      </c>
      <c r="U28" s="119">
        <f t="shared" si="3"/>
        <v>0.26325000000000004</v>
      </c>
      <c r="V28" s="33">
        <v>0.0375</v>
      </c>
      <c r="W28" s="33">
        <v>0</v>
      </c>
      <c r="X28" s="33">
        <v>0.05</v>
      </c>
      <c r="Y28" s="33">
        <v>0</v>
      </c>
      <c r="Z28" s="33">
        <v>0</v>
      </c>
      <c r="AA28" s="33">
        <v>0</v>
      </c>
      <c r="AB28" s="33">
        <v>0.0075</v>
      </c>
      <c r="AC28" s="119">
        <f t="shared" si="4"/>
        <v>0.095</v>
      </c>
      <c r="AD28" s="93">
        <f t="shared" si="5"/>
        <v>0.35825000000000007</v>
      </c>
      <c r="AE28" s="33"/>
    </row>
    <row r="29" spans="1:31" ht="15.75">
      <c r="A29" s="3" t="s">
        <v>23</v>
      </c>
      <c r="B29" s="33">
        <v>0.04</v>
      </c>
      <c r="C29" s="33">
        <v>0.025500000000000002</v>
      </c>
      <c r="D29" s="33">
        <v>0.05</v>
      </c>
      <c r="E29" s="119">
        <f t="shared" si="0"/>
        <v>0.1155</v>
      </c>
      <c r="F29" s="33">
        <v>0</v>
      </c>
      <c r="G29" s="33">
        <v>0.025</v>
      </c>
      <c r="H29" s="33">
        <v>0.025</v>
      </c>
      <c r="I29" s="33">
        <v>0.025</v>
      </c>
      <c r="J29" s="119">
        <f t="shared" si="1"/>
        <v>0.07500000000000001</v>
      </c>
      <c r="K29" s="93">
        <f t="shared" si="2"/>
        <v>0.1905</v>
      </c>
      <c r="L29" s="33">
        <v>0.04</v>
      </c>
      <c r="M29" s="33">
        <v>0</v>
      </c>
      <c r="N29" s="33">
        <v>0</v>
      </c>
      <c r="O29" s="33">
        <v>0.025500000000000002</v>
      </c>
      <c r="P29" s="33">
        <v>0</v>
      </c>
      <c r="Q29" s="33">
        <v>0</v>
      </c>
      <c r="R29" s="33">
        <v>0</v>
      </c>
      <c r="S29" s="33">
        <v>0.0553030303030303</v>
      </c>
      <c r="T29" s="33">
        <v>0.008</v>
      </c>
      <c r="U29" s="119">
        <f t="shared" si="3"/>
        <v>0.1288030303030303</v>
      </c>
      <c r="V29" s="33">
        <v>0</v>
      </c>
      <c r="W29" s="33">
        <v>0.025</v>
      </c>
      <c r="X29" s="33">
        <v>0.025</v>
      </c>
      <c r="Y29" s="33">
        <v>0.025</v>
      </c>
      <c r="Z29" s="33">
        <v>0.01</v>
      </c>
      <c r="AA29" s="33">
        <v>0</v>
      </c>
      <c r="AB29" s="33">
        <v>0.0075</v>
      </c>
      <c r="AC29" s="119">
        <f t="shared" si="4"/>
        <v>0.0925</v>
      </c>
      <c r="AD29" s="93">
        <f t="shared" si="5"/>
        <v>0.2213030303030303</v>
      </c>
      <c r="AE29" s="33"/>
    </row>
    <row r="30" spans="1:31" ht="15.75">
      <c r="A30" s="3" t="s">
        <v>24</v>
      </c>
      <c r="B30" s="33">
        <v>0.08</v>
      </c>
      <c r="C30" s="33">
        <v>0.05</v>
      </c>
      <c r="D30" s="33">
        <v>0.05</v>
      </c>
      <c r="E30" s="119">
        <f t="shared" si="0"/>
        <v>0.18</v>
      </c>
      <c r="F30" s="33">
        <v>0.025</v>
      </c>
      <c r="G30" s="33">
        <v>0</v>
      </c>
      <c r="H30" s="33">
        <v>0</v>
      </c>
      <c r="I30" s="33">
        <v>0</v>
      </c>
      <c r="J30" s="119">
        <f t="shared" si="1"/>
        <v>0.025</v>
      </c>
      <c r="K30" s="93">
        <f t="shared" si="2"/>
        <v>0.205</v>
      </c>
      <c r="L30" s="33">
        <v>0.08</v>
      </c>
      <c r="M30" s="33">
        <v>0</v>
      </c>
      <c r="N30" s="33">
        <v>0</v>
      </c>
      <c r="O30" s="33">
        <v>0.05</v>
      </c>
      <c r="P30" s="33">
        <v>0</v>
      </c>
      <c r="Q30" s="33">
        <v>0.0675</v>
      </c>
      <c r="R30" s="33">
        <v>0.1</v>
      </c>
      <c r="S30" s="33">
        <v>0.046969696969696974</v>
      </c>
      <c r="T30" s="33">
        <v>0.008</v>
      </c>
      <c r="U30" s="119">
        <f t="shared" si="3"/>
        <v>0.352469696969697</v>
      </c>
      <c r="V30" s="33">
        <v>0.025</v>
      </c>
      <c r="W30" s="33">
        <v>0</v>
      </c>
      <c r="X30" s="33">
        <v>0</v>
      </c>
      <c r="Y30" s="33">
        <v>0</v>
      </c>
      <c r="Z30" s="33">
        <v>0.01</v>
      </c>
      <c r="AA30" s="33">
        <v>0</v>
      </c>
      <c r="AB30" s="33">
        <v>0.0075</v>
      </c>
      <c r="AC30" s="119">
        <f t="shared" si="4"/>
        <v>0.0425</v>
      </c>
      <c r="AD30" s="93">
        <f t="shared" si="5"/>
        <v>0.39496969696969697</v>
      </c>
      <c r="AE30" s="33"/>
    </row>
    <row r="31" spans="1:31" ht="15.75">
      <c r="A31" s="3" t="s">
        <v>26</v>
      </c>
      <c r="B31" s="33">
        <v>0.08</v>
      </c>
      <c r="C31" s="33">
        <v>0</v>
      </c>
      <c r="D31" s="33">
        <v>0.0375</v>
      </c>
      <c r="E31" s="119">
        <f t="shared" si="0"/>
        <v>0.1175</v>
      </c>
      <c r="F31" s="33">
        <v>0.05</v>
      </c>
      <c r="G31" s="33">
        <v>0.05</v>
      </c>
      <c r="H31" s="33">
        <v>0.05</v>
      </c>
      <c r="I31" s="33">
        <v>0.025</v>
      </c>
      <c r="J31" s="119">
        <f t="shared" si="1"/>
        <v>0.17500000000000002</v>
      </c>
      <c r="K31" s="93">
        <f t="shared" si="2"/>
        <v>0.2925</v>
      </c>
      <c r="L31" s="33">
        <v>0.08</v>
      </c>
      <c r="M31" s="33">
        <v>0</v>
      </c>
      <c r="N31" s="33">
        <v>0.05</v>
      </c>
      <c r="O31" s="33">
        <v>0</v>
      </c>
      <c r="P31" s="33">
        <v>0.0675</v>
      </c>
      <c r="Q31" s="33">
        <v>0.135</v>
      </c>
      <c r="R31" s="33">
        <v>0</v>
      </c>
      <c r="S31" s="33">
        <v>0.1</v>
      </c>
      <c r="T31" s="33">
        <v>0.008</v>
      </c>
      <c r="U31" s="119">
        <f t="shared" si="3"/>
        <v>0.4405</v>
      </c>
      <c r="V31" s="33">
        <v>0.05</v>
      </c>
      <c r="W31" s="33">
        <v>0.05</v>
      </c>
      <c r="X31" s="33">
        <v>0.05</v>
      </c>
      <c r="Y31" s="33">
        <v>0.025</v>
      </c>
      <c r="Z31" s="33">
        <v>0</v>
      </c>
      <c r="AA31" s="33">
        <v>0.0072</v>
      </c>
      <c r="AB31" s="33">
        <v>0.0075</v>
      </c>
      <c r="AC31" s="119">
        <f t="shared" si="4"/>
        <v>0.18970000000000004</v>
      </c>
      <c r="AD31" s="93">
        <f t="shared" si="5"/>
        <v>0.6302000000000001</v>
      </c>
      <c r="AE31" s="33"/>
    </row>
    <row r="32" spans="1:31" ht="15.75">
      <c r="A32" s="3" t="s">
        <v>27</v>
      </c>
      <c r="B32" s="33">
        <v>0.08</v>
      </c>
      <c r="C32" s="33">
        <v>0</v>
      </c>
      <c r="D32" s="33">
        <v>0.05</v>
      </c>
      <c r="E32" s="119">
        <f t="shared" si="0"/>
        <v>0.13</v>
      </c>
      <c r="F32" s="33">
        <v>0.05</v>
      </c>
      <c r="G32" s="33">
        <v>0</v>
      </c>
      <c r="H32" s="33">
        <v>0.05</v>
      </c>
      <c r="I32" s="33">
        <v>0.025</v>
      </c>
      <c r="J32" s="119">
        <f t="shared" si="1"/>
        <v>0.125</v>
      </c>
      <c r="K32" s="93">
        <f t="shared" si="2"/>
        <v>0.255</v>
      </c>
      <c r="L32" s="33">
        <v>0.08</v>
      </c>
      <c r="M32" s="33">
        <v>0</v>
      </c>
      <c r="N32" s="33">
        <v>0</v>
      </c>
      <c r="O32" s="33">
        <v>0</v>
      </c>
      <c r="P32" s="33">
        <v>0</v>
      </c>
      <c r="Q32" s="33">
        <v>0.135</v>
      </c>
      <c r="R32" s="33">
        <v>0</v>
      </c>
      <c r="S32" s="33">
        <v>0.0553030303030303</v>
      </c>
      <c r="T32" s="33">
        <v>0.008</v>
      </c>
      <c r="U32" s="119">
        <f t="shared" si="3"/>
        <v>0.27830303030303033</v>
      </c>
      <c r="V32" s="33">
        <v>0.05</v>
      </c>
      <c r="W32" s="33">
        <v>0</v>
      </c>
      <c r="X32" s="33">
        <v>0.05</v>
      </c>
      <c r="Y32" s="33">
        <v>0.025</v>
      </c>
      <c r="Z32" s="33">
        <v>0</v>
      </c>
      <c r="AA32" s="33">
        <v>0</v>
      </c>
      <c r="AB32" s="33">
        <v>0.0075</v>
      </c>
      <c r="AC32" s="119">
        <f t="shared" si="4"/>
        <v>0.1325</v>
      </c>
      <c r="AD32" s="93">
        <f t="shared" si="5"/>
        <v>0.41080303030303034</v>
      </c>
      <c r="AE32" s="33"/>
    </row>
    <row r="33" spans="1:31" ht="15.75">
      <c r="A33" s="3" t="s">
        <v>28</v>
      </c>
      <c r="B33" s="33">
        <v>0.08</v>
      </c>
      <c r="C33" s="33">
        <v>0</v>
      </c>
      <c r="D33" s="33">
        <v>0</v>
      </c>
      <c r="E33" s="119">
        <f t="shared" si="0"/>
        <v>0.08</v>
      </c>
      <c r="F33" s="33">
        <v>0.05</v>
      </c>
      <c r="G33" s="33">
        <v>0</v>
      </c>
      <c r="H33" s="33">
        <v>0.05</v>
      </c>
      <c r="I33" s="33">
        <v>0</v>
      </c>
      <c r="J33" s="119">
        <f t="shared" si="1"/>
        <v>0.1</v>
      </c>
      <c r="K33" s="93">
        <f t="shared" si="2"/>
        <v>0.18</v>
      </c>
      <c r="L33" s="33">
        <v>0.08</v>
      </c>
      <c r="M33" s="33">
        <v>0</v>
      </c>
      <c r="N33" s="33">
        <v>0</v>
      </c>
      <c r="O33" s="33">
        <v>0</v>
      </c>
      <c r="P33" s="33">
        <v>0</v>
      </c>
      <c r="Q33" s="33">
        <v>0.135</v>
      </c>
      <c r="R33" s="33">
        <v>0</v>
      </c>
      <c r="S33" s="33">
        <v>0.06742424242424243</v>
      </c>
      <c r="T33" s="33">
        <v>0</v>
      </c>
      <c r="U33" s="119">
        <f t="shared" si="3"/>
        <v>0.28242424242424247</v>
      </c>
      <c r="V33" s="33">
        <v>0.05</v>
      </c>
      <c r="W33" s="33">
        <v>0</v>
      </c>
      <c r="X33" s="33">
        <v>0.05</v>
      </c>
      <c r="Y33" s="33">
        <v>0.025</v>
      </c>
      <c r="Z33" s="33">
        <v>0</v>
      </c>
      <c r="AA33" s="33">
        <v>0</v>
      </c>
      <c r="AB33" s="33">
        <v>0.005</v>
      </c>
      <c r="AC33" s="119">
        <f t="shared" si="4"/>
        <v>0.13</v>
      </c>
      <c r="AD33" s="93">
        <f t="shared" si="5"/>
        <v>0.41242424242424247</v>
      </c>
      <c r="AE33" s="33"/>
    </row>
    <row r="34" spans="1:31" ht="15.75">
      <c r="A34" s="3" t="s">
        <v>29</v>
      </c>
      <c r="B34" s="33">
        <v>0</v>
      </c>
      <c r="C34" s="33">
        <v>0.05</v>
      </c>
      <c r="D34" s="33">
        <v>0</v>
      </c>
      <c r="E34" s="119">
        <f t="shared" si="0"/>
        <v>0.05</v>
      </c>
      <c r="F34" s="33">
        <v>0.025</v>
      </c>
      <c r="G34" s="33">
        <v>0</v>
      </c>
      <c r="H34" s="33">
        <v>0.025</v>
      </c>
      <c r="I34" s="33">
        <v>0</v>
      </c>
      <c r="J34" s="119">
        <f t="shared" si="1"/>
        <v>0.05</v>
      </c>
      <c r="K34" s="93">
        <f t="shared" si="2"/>
        <v>0.1</v>
      </c>
      <c r="L34" s="33">
        <v>0</v>
      </c>
      <c r="M34" s="33">
        <v>0</v>
      </c>
      <c r="N34" s="33">
        <v>0.025</v>
      </c>
      <c r="O34" s="33">
        <v>0.05</v>
      </c>
      <c r="P34" s="33">
        <v>0</v>
      </c>
      <c r="Q34" s="33">
        <v>0.135</v>
      </c>
      <c r="R34" s="33">
        <v>0.1</v>
      </c>
      <c r="S34" s="33">
        <v>0.06893939393939395</v>
      </c>
      <c r="T34" s="33">
        <v>0.008</v>
      </c>
      <c r="U34" s="119">
        <f t="shared" si="3"/>
        <v>0.386939393939394</v>
      </c>
      <c r="V34" s="33">
        <v>0.025</v>
      </c>
      <c r="W34" s="33">
        <v>0</v>
      </c>
      <c r="X34" s="33">
        <v>0.025</v>
      </c>
      <c r="Y34" s="33">
        <v>0</v>
      </c>
      <c r="Z34" s="33">
        <v>0</v>
      </c>
      <c r="AA34" s="33">
        <v>0</v>
      </c>
      <c r="AB34" s="33">
        <v>0.0075</v>
      </c>
      <c r="AC34" s="119">
        <f t="shared" si="4"/>
        <v>0.0575</v>
      </c>
      <c r="AD34" s="93">
        <f t="shared" si="5"/>
        <v>0.444439393939394</v>
      </c>
      <c r="AE34" s="33"/>
    </row>
    <row r="35" spans="1:31" ht="15.75">
      <c r="A35" s="3" t="s">
        <v>30</v>
      </c>
      <c r="B35" s="33">
        <v>0.04</v>
      </c>
      <c r="C35" s="33">
        <v>0.025500000000000002</v>
      </c>
      <c r="D35" s="33">
        <v>0.0375</v>
      </c>
      <c r="E35" s="119">
        <f t="shared" si="0"/>
        <v>0.10300000000000001</v>
      </c>
      <c r="F35" s="33">
        <v>0.05</v>
      </c>
      <c r="G35" s="33">
        <v>0</v>
      </c>
      <c r="H35" s="33">
        <v>0.05</v>
      </c>
      <c r="I35" s="33">
        <v>0</v>
      </c>
      <c r="J35" s="119">
        <f t="shared" si="1"/>
        <v>0.1</v>
      </c>
      <c r="K35" s="93">
        <f t="shared" si="2"/>
        <v>0.203</v>
      </c>
      <c r="L35" s="33">
        <v>0.04</v>
      </c>
      <c r="M35" s="33">
        <v>0</v>
      </c>
      <c r="N35" s="33">
        <v>0.025500000000000002</v>
      </c>
      <c r="O35" s="33">
        <v>0.025500000000000002</v>
      </c>
      <c r="P35" s="33">
        <v>0.0594</v>
      </c>
      <c r="Q35" s="33">
        <v>0</v>
      </c>
      <c r="R35" s="33">
        <v>0</v>
      </c>
      <c r="S35" s="33">
        <v>0.04015151515151515</v>
      </c>
      <c r="T35" s="33">
        <v>0.008</v>
      </c>
      <c r="U35" s="119">
        <f t="shared" si="3"/>
        <v>0.19855151515151517</v>
      </c>
      <c r="V35" s="33">
        <v>0.05</v>
      </c>
      <c r="W35" s="33">
        <v>0</v>
      </c>
      <c r="X35" s="33">
        <v>0.05</v>
      </c>
      <c r="Y35" s="33">
        <v>0</v>
      </c>
      <c r="Z35" s="33">
        <v>0</v>
      </c>
      <c r="AA35" s="33">
        <v>0</v>
      </c>
      <c r="AB35" s="33">
        <v>0.0075</v>
      </c>
      <c r="AC35" s="119">
        <f t="shared" si="4"/>
        <v>0.10750000000000001</v>
      </c>
      <c r="AD35" s="93">
        <f t="shared" si="5"/>
        <v>0.3060515151515152</v>
      </c>
      <c r="AE35" s="33"/>
    </row>
    <row r="36" spans="1:31" ht="15.75">
      <c r="A36" s="3" t="s">
        <v>31</v>
      </c>
      <c r="B36" s="33">
        <v>0.04</v>
      </c>
      <c r="C36" s="33">
        <v>0.05</v>
      </c>
      <c r="D36" s="33">
        <v>0.0375</v>
      </c>
      <c r="E36" s="119">
        <f t="shared" si="0"/>
        <v>0.1275</v>
      </c>
      <c r="F36" s="33">
        <v>0</v>
      </c>
      <c r="G36" s="33">
        <v>0.05</v>
      </c>
      <c r="H36" s="33">
        <v>0</v>
      </c>
      <c r="I36" s="33">
        <v>0</v>
      </c>
      <c r="J36" s="119">
        <f t="shared" si="1"/>
        <v>0.05</v>
      </c>
      <c r="K36" s="93">
        <f t="shared" si="2"/>
        <v>0.1775</v>
      </c>
      <c r="L36" s="33">
        <v>0.04</v>
      </c>
      <c r="M36" s="33">
        <v>0.08</v>
      </c>
      <c r="N36" s="33">
        <v>0.05</v>
      </c>
      <c r="O36" s="33">
        <v>0.05</v>
      </c>
      <c r="P36" s="33">
        <v>0</v>
      </c>
      <c r="Q36" s="33">
        <v>0.0675</v>
      </c>
      <c r="R36" s="33">
        <v>0</v>
      </c>
      <c r="S36" s="33">
        <v>0.06818181818181818</v>
      </c>
      <c r="T36" s="33">
        <v>0.008</v>
      </c>
      <c r="U36" s="119">
        <f t="shared" si="3"/>
        <v>0.36368181818181816</v>
      </c>
      <c r="V36" s="33">
        <v>0</v>
      </c>
      <c r="W36" s="33">
        <v>0.05</v>
      </c>
      <c r="X36" s="33">
        <v>0</v>
      </c>
      <c r="Y36" s="33">
        <v>0</v>
      </c>
      <c r="Z36" s="33">
        <v>0.02</v>
      </c>
      <c r="AA36" s="33">
        <v>0</v>
      </c>
      <c r="AB36" s="33">
        <v>0.0075</v>
      </c>
      <c r="AC36" s="119">
        <f t="shared" si="4"/>
        <v>0.07750000000000001</v>
      </c>
      <c r="AD36" s="93">
        <f t="shared" si="5"/>
        <v>0.4411818181818182</v>
      </c>
      <c r="AE36" s="33"/>
    </row>
    <row r="37" spans="1:31" ht="15.75">
      <c r="A37" s="3" t="s">
        <v>32</v>
      </c>
      <c r="B37" s="33">
        <v>0</v>
      </c>
      <c r="C37" s="33">
        <v>0</v>
      </c>
      <c r="D37" s="33">
        <v>0</v>
      </c>
      <c r="E37" s="119">
        <f t="shared" si="0"/>
        <v>0</v>
      </c>
      <c r="F37" s="33">
        <v>0.05</v>
      </c>
      <c r="G37" s="33">
        <v>0</v>
      </c>
      <c r="H37" s="33">
        <v>0</v>
      </c>
      <c r="I37" s="33">
        <v>0.025</v>
      </c>
      <c r="J37" s="119">
        <f t="shared" si="1"/>
        <v>0.07500000000000001</v>
      </c>
      <c r="K37" s="93">
        <f t="shared" si="2"/>
        <v>0.07500000000000001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0.03375</v>
      </c>
      <c r="R37" s="33">
        <v>0.1</v>
      </c>
      <c r="S37" s="33">
        <v>0.025</v>
      </c>
      <c r="T37" s="33">
        <v>0.004</v>
      </c>
      <c r="U37" s="119">
        <f t="shared" si="3"/>
        <v>0.16275</v>
      </c>
      <c r="V37" s="33">
        <v>0.05</v>
      </c>
      <c r="W37" s="33">
        <v>0</v>
      </c>
      <c r="X37" s="33">
        <v>0</v>
      </c>
      <c r="Y37" s="33">
        <v>0.025</v>
      </c>
      <c r="Z37" s="33">
        <v>0.02</v>
      </c>
      <c r="AA37" s="33">
        <v>0</v>
      </c>
      <c r="AB37" s="33">
        <v>0.0075</v>
      </c>
      <c r="AC37" s="119">
        <f t="shared" si="4"/>
        <v>0.10250000000000001</v>
      </c>
      <c r="AD37" s="93">
        <f t="shared" si="5"/>
        <v>0.26525</v>
      </c>
      <c r="AE37" s="33"/>
    </row>
    <row r="38" spans="1:31" ht="15.75">
      <c r="A38" s="3" t="s">
        <v>33</v>
      </c>
      <c r="B38" s="33">
        <v>0.04</v>
      </c>
      <c r="C38" s="33">
        <v>0</v>
      </c>
      <c r="D38" s="33">
        <v>0.0375</v>
      </c>
      <c r="E38" s="119">
        <f t="shared" si="0"/>
        <v>0.0775</v>
      </c>
      <c r="F38" s="33">
        <v>0.0375</v>
      </c>
      <c r="G38" s="33">
        <v>0</v>
      </c>
      <c r="H38" s="33">
        <v>0.05</v>
      </c>
      <c r="I38" s="33">
        <v>0.025</v>
      </c>
      <c r="J38" s="119">
        <f t="shared" si="1"/>
        <v>0.11249999999999999</v>
      </c>
      <c r="K38" s="93">
        <f t="shared" si="2"/>
        <v>0.19</v>
      </c>
      <c r="L38" s="33">
        <v>0.04</v>
      </c>
      <c r="M38" s="33">
        <v>0.04</v>
      </c>
      <c r="N38" s="33">
        <v>0.025500000000000002</v>
      </c>
      <c r="O38" s="33">
        <v>0</v>
      </c>
      <c r="P38" s="33">
        <v>0.135</v>
      </c>
      <c r="Q38" s="33">
        <v>0</v>
      </c>
      <c r="R38" s="33">
        <v>0</v>
      </c>
      <c r="S38" s="33">
        <v>0.1</v>
      </c>
      <c r="T38" s="33">
        <v>0.008</v>
      </c>
      <c r="U38" s="119">
        <f t="shared" si="3"/>
        <v>0.34850000000000003</v>
      </c>
      <c r="V38" s="33">
        <v>0.0375</v>
      </c>
      <c r="W38" s="33">
        <v>0</v>
      </c>
      <c r="X38" s="33">
        <v>0.05</v>
      </c>
      <c r="Y38" s="33">
        <v>0.025</v>
      </c>
      <c r="Z38" s="33">
        <v>0.02</v>
      </c>
      <c r="AA38" s="33">
        <v>0</v>
      </c>
      <c r="AB38" s="33">
        <v>0.0075</v>
      </c>
      <c r="AC38" s="119">
        <f t="shared" si="4"/>
        <v>0.13999999999999999</v>
      </c>
      <c r="AD38" s="93">
        <f t="shared" si="5"/>
        <v>0.48850000000000005</v>
      </c>
      <c r="AE38" s="33"/>
    </row>
    <row r="39" spans="1:31" ht="15.75">
      <c r="A39" s="3" t="s">
        <v>34</v>
      </c>
      <c r="B39" s="33">
        <v>0.04</v>
      </c>
      <c r="C39" s="33">
        <v>0</v>
      </c>
      <c r="D39" s="33">
        <v>0</v>
      </c>
      <c r="E39" s="119">
        <f t="shared" si="0"/>
        <v>0.04</v>
      </c>
      <c r="F39" s="33">
        <v>0</v>
      </c>
      <c r="G39" s="33">
        <v>0</v>
      </c>
      <c r="H39" s="33">
        <v>0</v>
      </c>
      <c r="I39" s="33">
        <v>0.05</v>
      </c>
      <c r="J39" s="119">
        <f t="shared" si="1"/>
        <v>0.05</v>
      </c>
      <c r="K39" s="93">
        <f t="shared" si="2"/>
        <v>0.09</v>
      </c>
      <c r="L39" s="33">
        <v>0.04</v>
      </c>
      <c r="M39" s="33">
        <v>0</v>
      </c>
      <c r="N39" s="33">
        <v>0</v>
      </c>
      <c r="O39" s="33">
        <v>0</v>
      </c>
      <c r="P39" s="33">
        <v>0.135</v>
      </c>
      <c r="Q39" s="33">
        <v>0</v>
      </c>
      <c r="R39" s="33">
        <v>0.1</v>
      </c>
      <c r="S39" s="33">
        <v>0</v>
      </c>
      <c r="T39" s="33">
        <v>0.012</v>
      </c>
      <c r="U39" s="119">
        <f t="shared" si="3"/>
        <v>0.28700000000000003</v>
      </c>
      <c r="V39" s="33">
        <v>0</v>
      </c>
      <c r="W39" s="33">
        <v>0</v>
      </c>
      <c r="X39" s="33">
        <v>0.05</v>
      </c>
      <c r="Y39" s="33">
        <v>0.05</v>
      </c>
      <c r="Z39" s="33">
        <v>0.02</v>
      </c>
      <c r="AA39" s="33">
        <v>0</v>
      </c>
      <c r="AB39" s="33">
        <v>0.0075</v>
      </c>
      <c r="AC39" s="119">
        <f t="shared" si="4"/>
        <v>0.1275</v>
      </c>
      <c r="AD39" s="93">
        <f t="shared" si="5"/>
        <v>0.41450000000000004</v>
      </c>
      <c r="AE39" s="33"/>
    </row>
    <row r="40" spans="1:31" ht="15.75">
      <c r="A40" s="3" t="s">
        <v>35</v>
      </c>
      <c r="B40" s="33">
        <v>0</v>
      </c>
      <c r="C40" s="33">
        <v>0.0375</v>
      </c>
      <c r="D40" s="33">
        <v>0.0375</v>
      </c>
      <c r="E40" s="119">
        <f t="shared" si="0"/>
        <v>0.075</v>
      </c>
      <c r="F40" s="33">
        <v>0.025</v>
      </c>
      <c r="G40" s="33">
        <v>0.025</v>
      </c>
      <c r="H40" s="33">
        <v>0.025</v>
      </c>
      <c r="I40" s="33">
        <v>0.025</v>
      </c>
      <c r="J40" s="119">
        <f t="shared" si="1"/>
        <v>0.1</v>
      </c>
      <c r="K40" s="93">
        <f t="shared" si="2"/>
        <v>0.175</v>
      </c>
      <c r="L40" s="33">
        <v>0</v>
      </c>
      <c r="M40" s="33">
        <v>0</v>
      </c>
      <c r="N40" s="33">
        <v>0</v>
      </c>
      <c r="O40" s="33">
        <v>0.0375</v>
      </c>
      <c r="P40" s="33">
        <v>0</v>
      </c>
      <c r="Q40" s="33">
        <v>0</v>
      </c>
      <c r="R40" s="33">
        <v>0</v>
      </c>
      <c r="S40" s="33">
        <v>0.04015151515151515</v>
      </c>
      <c r="T40" s="33">
        <v>0.008</v>
      </c>
      <c r="U40" s="119">
        <f t="shared" si="3"/>
        <v>0.08565151515151515</v>
      </c>
      <c r="V40" s="33">
        <v>0.025</v>
      </c>
      <c r="W40" s="33">
        <v>0.025</v>
      </c>
      <c r="X40" s="33">
        <v>0.025</v>
      </c>
      <c r="Y40" s="33">
        <v>0.025</v>
      </c>
      <c r="Z40" s="33">
        <v>0</v>
      </c>
      <c r="AA40" s="33">
        <v>0</v>
      </c>
      <c r="AB40" s="33">
        <v>0.0075</v>
      </c>
      <c r="AC40" s="119">
        <f t="shared" si="4"/>
        <v>0.10750000000000001</v>
      </c>
      <c r="AD40" s="93">
        <f t="shared" si="5"/>
        <v>0.19315151515151516</v>
      </c>
      <c r="AE40" s="33"/>
    </row>
    <row r="41" spans="1:31" ht="15.75">
      <c r="A41" s="3" t="s">
        <v>127</v>
      </c>
      <c r="B41" s="33">
        <v>0.04</v>
      </c>
      <c r="C41" s="33">
        <v>0.05</v>
      </c>
      <c r="D41" s="33">
        <v>0.0375</v>
      </c>
      <c r="E41" s="119">
        <f t="shared" si="0"/>
        <v>0.1275</v>
      </c>
      <c r="F41" s="33">
        <v>0</v>
      </c>
      <c r="G41" s="33">
        <v>0.05</v>
      </c>
      <c r="H41" s="33">
        <v>0</v>
      </c>
      <c r="I41" s="33">
        <v>0.025</v>
      </c>
      <c r="J41" s="119">
        <f t="shared" si="1"/>
        <v>0.07500000000000001</v>
      </c>
      <c r="K41" s="93">
        <f t="shared" si="2"/>
        <v>0.2025</v>
      </c>
      <c r="L41" s="33">
        <v>0.04</v>
      </c>
      <c r="M41" s="33">
        <v>0</v>
      </c>
      <c r="N41" s="33">
        <v>0</v>
      </c>
      <c r="O41" s="33">
        <v>0.05</v>
      </c>
      <c r="P41" s="33">
        <v>0</v>
      </c>
      <c r="Q41" s="33">
        <v>0.0675</v>
      </c>
      <c r="R41" s="33">
        <v>0</v>
      </c>
      <c r="S41" s="33">
        <v>0.075</v>
      </c>
      <c r="T41" s="33">
        <v>0</v>
      </c>
      <c r="U41" s="119">
        <f t="shared" si="3"/>
        <v>0.23249999999999998</v>
      </c>
      <c r="V41" s="33">
        <v>0</v>
      </c>
      <c r="W41" s="33">
        <v>0.05</v>
      </c>
      <c r="X41" s="33">
        <v>0</v>
      </c>
      <c r="Y41" s="33">
        <v>0.025</v>
      </c>
      <c r="Z41" s="33">
        <v>0.01</v>
      </c>
      <c r="AA41" s="33">
        <v>0.006600000000000001</v>
      </c>
      <c r="AB41" s="33">
        <v>0.0075</v>
      </c>
      <c r="AC41" s="119">
        <f t="shared" si="4"/>
        <v>0.0991</v>
      </c>
      <c r="AD41" s="93">
        <f t="shared" si="5"/>
        <v>0.3316</v>
      </c>
      <c r="AE41" s="33"/>
    </row>
    <row r="44" spans="1:2" ht="12.75">
      <c r="A44" s="86" t="s">
        <v>243</v>
      </c>
      <c r="B44" s="87" t="s">
        <v>229</v>
      </c>
    </row>
    <row r="45" spans="1:2" ht="12.75">
      <c r="A45" s="86" t="s">
        <v>81</v>
      </c>
      <c r="B45" s="87" t="s">
        <v>245</v>
      </c>
    </row>
    <row r="46" spans="1:2" ht="12.75">
      <c r="A46" s="87"/>
      <c r="B46" s="87"/>
    </row>
  </sheetData>
  <printOptions/>
  <pageMargins left="0.4724409448818898" right="0.4724409448818898" top="0.5118110236220472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1" width="16.7109375" style="0" customWidth="1"/>
  </cols>
  <sheetData>
    <row r="1" spans="1:41" ht="22.5">
      <c r="A1" s="35" t="s">
        <v>105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7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.75">
      <c r="A2" s="60" t="s">
        <v>92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10"/>
      <c r="N2" s="12"/>
      <c r="O2" s="12"/>
      <c r="P2" s="12"/>
      <c r="Q2" s="12"/>
      <c r="R2" s="12"/>
      <c r="S2" s="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.75">
      <c r="A3" s="10" t="s">
        <v>58</v>
      </c>
      <c r="B3" s="11"/>
      <c r="C3" s="11"/>
      <c r="D3" s="10" t="s">
        <v>60</v>
      </c>
      <c r="E3" s="12"/>
      <c r="F3" s="12"/>
      <c r="G3" s="12"/>
      <c r="I3" s="10" t="s">
        <v>56</v>
      </c>
      <c r="J3" s="11"/>
      <c r="K3" s="11"/>
      <c r="L3" s="11"/>
      <c r="M3" s="101"/>
      <c r="N3" s="4"/>
      <c r="O3" s="4"/>
      <c r="P3" s="4"/>
      <c r="Q3" s="4"/>
      <c r="R3" s="4"/>
      <c r="S3" s="22"/>
      <c r="T3" s="5"/>
      <c r="U3" s="5"/>
      <c r="V3" s="5"/>
      <c r="W3" s="5"/>
      <c r="X3" s="5"/>
      <c r="Y3" s="5"/>
      <c r="Z3" s="5"/>
      <c r="AA3" s="5"/>
      <c r="AB3" s="5"/>
      <c r="AC3" s="5"/>
      <c r="AD3" s="4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.75">
      <c r="A4" s="18">
        <v>8671</v>
      </c>
      <c r="B4" s="22" t="s">
        <v>90</v>
      </c>
      <c r="C4" s="4"/>
      <c r="D4" s="46" t="s">
        <v>55</v>
      </c>
      <c r="E4" s="22" t="s">
        <v>224</v>
      </c>
      <c r="F4" s="22"/>
      <c r="G4" s="22"/>
      <c r="I4" s="47">
        <v>7821</v>
      </c>
      <c r="J4" s="22" t="s">
        <v>90</v>
      </c>
      <c r="K4" s="4"/>
      <c r="L4" s="4"/>
      <c r="M4" s="58"/>
      <c r="N4" s="16"/>
      <c r="O4" s="4"/>
      <c r="P4" s="4"/>
      <c r="Q4" s="4"/>
      <c r="R4" s="4"/>
      <c r="S4" s="22"/>
      <c r="T4" s="5"/>
      <c r="U4" s="5"/>
      <c r="V4" s="5"/>
      <c r="W4" s="5"/>
      <c r="X4" s="5"/>
      <c r="Y4" s="5"/>
      <c r="Z4" s="5"/>
      <c r="AA4" s="5"/>
      <c r="AB4" s="5"/>
      <c r="AC4" s="5"/>
      <c r="AD4" s="4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20.25">
      <c r="A5" s="40" t="s">
        <v>61</v>
      </c>
      <c r="B5" s="29" t="s">
        <v>244</v>
      </c>
      <c r="C5" s="8"/>
      <c r="D5" s="8"/>
      <c r="E5" s="8"/>
      <c r="F5" s="8"/>
      <c r="G5" s="8"/>
      <c r="H5" s="8"/>
      <c r="I5" s="8"/>
      <c r="J5" s="8"/>
      <c r="K5" s="12"/>
      <c r="L5" s="29" t="s">
        <v>77</v>
      </c>
      <c r="M5" s="8"/>
      <c r="N5" s="8"/>
      <c r="O5" s="8"/>
      <c r="P5" s="8"/>
      <c r="Q5" s="8"/>
      <c r="R5" s="8"/>
      <c r="S5" s="8"/>
      <c r="T5" s="8"/>
      <c r="U5" s="8"/>
      <c r="V5" s="7"/>
      <c r="W5" s="8"/>
      <c r="X5" s="8"/>
      <c r="Y5" s="8"/>
      <c r="Z5" s="8"/>
      <c r="AA5" s="8"/>
      <c r="AB5" s="8"/>
      <c r="AC5" s="8"/>
      <c r="AD5" s="13"/>
      <c r="AE5" s="22"/>
      <c r="AF5" s="22"/>
      <c r="AG5" s="22"/>
      <c r="AH5" s="22"/>
      <c r="AI5" s="22"/>
      <c r="AJ5" s="5"/>
      <c r="AK5" s="5"/>
      <c r="AL5" s="5"/>
      <c r="AM5" s="5"/>
      <c r="AN5" s="5"/>
      <c r="AO5" s="5"/>
    </row>
    <row r="6" spans="1:41" ht="18.75">
      <c r="A6" s="44"/>
      <c r="B6" s="30" t="s">
        <v>62</v>
      </c>
      <c r="C6" s="8"/>
      <c r="D6" s="8"/>
      <c r="E6" s="8"/>
      <c r="F6" s="30" t="s">
        <v>63</v>
      </c>
      <c r="G6" s="8"/>
      <c r="H6" s="8"/>
      <c r="I6" s="7"/>
      <c r="J6" s="8"/>
      <c r="K6" s="107"/>
      <c r="L6" s="30" t="s">
        <v>62</v>
      </c>
      <c r="M6" s="7"/>
      <c r="N6" s="8"/>
      <c r="O6" s="8"/>
      <c r="P6" s="7"/>
      <c r="Q6" s="7"/>
      <c r="R6" s="49"/>
      <c r="S6" s="7"/>
      <c r="T6" s="50"/>
      <c r="U6" s="108"/>
      <c r="V6" s="66" t="s">
        <v>63</v>
      </c>
      <c r="W6" s="68"/>
      <c r="X6" s="19"/>
      <c r="Y6" s="19"/>
      <c r="Z6" s="106"/>
      <c r="AA6" s="15"/>
      <c r="AB6" s="19"/>
      <c r="AC6" s="19"/>
      <c r="AD6" s="117"/>
      <c r="AE6" s="22"/>
      <c r="AF6" s="22"/>
      <c r="AG6" s="4"/>
      <c r="AH6" s="22"/>
      <c r="AI6" s="22"/>
      <c r="AJ6" s="4"/>
      <c r="AK6" s="53"/>
      <c r="AL6" s="5"/>
      <c r="AM6" s="5"/>
      <c r="AN6" s="5"/>
      <c r="AO6" s="55"/>
    </row>
    <row r="7" spans="1:30" ht="110.25" customHeight="1">
      <c r="A7" s="45"/>
      <c r="B7" s="54" t="s">
        <v>47</v>
      </c>
      <c r="C7" s="54" t="s">
        <v>49</v>
      </c>
      <c r="D7" s="54" t="s">
        <v>87</v>
      </c>
      <c r="E7" s="51" t="s">
        <v>74</v>
      </c>
      <c r="F7" s="61" t="s">
        <v>52</v>
      </c>
      <c r="G7" s="54" t="s">
        <v>88</v>
      </c>
      <c r="H7" s="61" t="s">
        <v>54</v>
      </c>
      <c r="I7" s="54" t="s">
        <v>53</v>
      </c>
      <c r="J7" s="80" t="s">
        <v>75</v>
      </c>
      <c r="K7" s="38" t="s">
        <v>76</v>
      </c>
      <c r="L7" s="65" t="s">
        <v>47</v>
      </c>
      <c r="M7" s="62" t="s">
        <v>84</v>
      </c>
      <c r="N7" s="62" t="s">
        <v>48</v>
      </c>
      <c r="O7" s="62" t="s">
        <v>49</v>
      </c>
      <c r="P7" s="62" t="s">
        <v>85</v>
      </c>
      <c r="Q7" s="62" t="s">
        <v>51</v>
      </c>
      <c r="R7" s="62" t="s">
        <v>86</v>
      </c>
      <c r="S7" s="62" t="s">
        <v>50</v>
      </c>
      <c r="T7" s="62" t="s">
        <v>67</v>
      </c>
      <c r="U7" s="38" t="s">
        <v>74</v>
      </c>
      <c r="V7" s="63" t="s">
        <v>52</v>
      </c>
      <c r="W7" s="62" t="s">
        <v>88</v>
      </c>
      <c r="X7" s="63" t="s">
        <v>54</v>
      </c>
      <c r="Y7" s="62" t="s">
        <v>53</v>
      </c>
      <c r="Z7" s="62" t="s">
        <v>44</v>
      </c>
      <c r="AA7" s="62" t="s">
        <v>89</v>
      </c>
      <c r="AB7" s="62" t="s">
        <v>73</v>
      </c>
      <c r="AC7" s="69" t="s">
        <v>75</v>
      </c>
      <c r="AD7" s="38" t="s">
        <v>78</v>
      </c>
    </row>
    <row r="8" spans="1:30" ht="15.75">
      <c r="A8" s="3" t="s">
        <v>1</v>
      </c>
      <c r="B8" s="33">
        <v>0</v>
      </c>
      <c r="C8" s="33">
        <v>0</v>
      </c>
      <c r="D8" s="33">
        <v>0.025</v>
      </c>
      <c r="E8" s="119">
        <f aca="true" t="shared" si="0" ref="E8:E41">SUM(B8:D8)</f>
        <v>0.025</v>
      </c>
      <c r="F8" s="33">
        <v>0</v>
      </c>
      <c r="G8" s="33">
        <v>0</v>
      </c>
      <c r="H8" s="33">
        <v>0</v>
      </c>
      <c r="I8" s="33">
        <v>0</v>
      </c>
      <c r="J8" s="119">
        <f aca="true" t="shared" si="1" ref="J8:J41">SUM(F8:I8)</f>
        <v>0</v>
      </c>
      <c r="K8" s="93">
        <f aca="true" t="shared" si="2" ref="K8:K41">+E8+J8</f>
        <v>0.025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0.03375</v>
      </c>
      <c r="R8" s="33">
        <v>0</v>
      </c>
      <c r="S8" s="33">
        <v>0.1</v>
      </c>
      <c r="T8" s="33">
        <v>0.02</v>
      </c>
      <c r="U8" s="119">
        <f aca="true" t="shared" si="3" ref="U8:U41">SUM(L8:T8)</f>
        <v>0.15375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0.0025</v>
      </c>
      <c r="AC8" s="119">
        <f>SUM(V8:AB8)</f>
        <v>0.0025</v>
      </c>
      <c r="AD8" s="93">
        <f>+U8+AC8</f>
        <v>0.15625</v>
      </c>
    </row>
    <row r="9" spans="1:30" ht="15.75">
      <c r="A9" s="3" t="s">
        <v>0</v>
      </c>
      <c r="B9" s="33">
        <v>0</v>
      </c>
      <c r="C9" s="33">
        <v>0.0125</v>
      </c>
      <c r="D9" s="33">
        <v>0.0125</v>
      </c>
      <c r="E9" s="119">
        <f t="shared" si="0"/>
        <v>0.025</v>
      </c>
      <c r="F9" s="33">
        <v>0</v>
      </c>
      <c r="G9" s="33">
        <v>0</v>
      </c>
      <c r="H9" s="33">
        <v>0</v>
      </c>
      <c r="I9" s="33">
        <v>0</v>
      </c>
      <c r="J9" s="119">
        <f t="shared" si="1"/>
        <v>0</v>
      </c>
      <c r="K9" s="93">
        <f t="shared" si="2"/>
        <v>0.025</v>
      </c>
      <c r="L9" s="33">
        <v>0</v>
      </c>
      <c r="M9" s="33">
        <v>0</v>
      </c>
      <c r="N9" s="33">
        <v>0</v>
      </c>
      <c r="O9" s="33">
        <v>0.0125</v>
      </c>
      <c r="P9" s="33">
        <v>0</v>
      </c>
      <c r="Q9" s="33">
        <v>0.0675</v>
      </c>
      <c r="R9" s="33">
        <v>0</v>
      </c>
      <c r="S9" s="33">
        <v>0.04</v>
      </c>
      <c r="T9" s="33">
        <v>0.02</v>
      </c>
      <c r="U9" s="119">
        <f t="shared" si="3"/>
        <v>0.13999999999999999</v>
      </c>
      <c r="V9" s="33">
        <v>0</v>
      </c>
      <c r="W9" s="33">
        <v>0</v>
      </c>
      <c r="X9" s="33">
        <v>0</v>
      </c>
      <c r="Y9" s="33">
        <v>0</v>
      </c>
      <c r="Z9" s="33">
        <v>0.01</v>
      </c>
      <c r="AA9" s="33">
        <v>0</v>
      </c>
      <c r="AB9" s="33">
        <v>0.0025</v>
      </c>
      <c r="AC9" s="119">
        <f aca="true" t="shared" si="4" ref="AC9:AC41">SUM(V9:AB9)</f>
        <v>0.0125</v>
      </c>
      <c r="AD9" s="93">
        <f aca="true" t="shared" si="5" ref="AD9:AD41">+U9+AC9</f>
        <v>0.1525</v>
      </c>
    </row>
    <row r="10" spans="1:30" ht="15.75">
      <c r="A10" s="3" t="s">
        <v>2</v>
      </c>
      <c r="B10" s="33">
        <v>0.04</v>
      </c>
      <c r="C10" s="33">
        <v>0.025500000000000002</v>
      </c>
      <c r="D10" s="33">
        <v>0.05</v>
      </c>
      <c r="E10" s="119">
        <f t="shared" si="0"/>
        <v>0.1155</v>
      </c>
      <c r="F10" s="33">
        <v>0.05</v>
      </c>
      <c r="G10" s="33">
        <v>0</v>
      </c>
      <c r="H10" s="33">
        <v>0</v>
      </c>
      <c r="I10" s="33">
        <v>0.05</v>
      </c>
      <c r="J10" s="119">
        <f t="shared" si="1"/>
        <v>0.1</v>
      </c>
      <c r="K10" s="93">
        <f t="shared" si="2"/>
        <v>0.21550000000000002</v>
      </c>
      <c r="L10" s="33">
        <v>0.04</v>
      </c>
      <c r="M10" s="33">
        <v>0.08</v>
      </c>
      <c r="N10" s="33">
        <v>0.025500000000000002</v>
      </c>
      <c r="O10" s="33">
        <v>0.025500000000000002</v>
      </c>
      <c r="P10" s="33">
        <v>0.0675</v>
      </c>
      <c r="Q10" s="33">
        <v>0</v>
      </c>
      <c r="R10" s="33">
        <v>0.05</v>
      </c>
      <c r="S10" s="33">
        <v>0</v>
      </c>
      <c r="T10" s="33">
        <v>0.02</v>
      </c>
      <c r="U10" s="119">
        <f t="shared" si="3"/>
        <v>0.3085</v>
      </c>
      <c r="V10" s="33">
        <v>0.05</v>
      </c>
      <c r="W10" s="33">
        <v>0</v>
      </c>
      <c r="X10" s="33">
        <v>0</v>
      </c>
      <c r="Y10" s="33">
        <v>0.05</v>
      </c>
      <c r="Z10" s="33">
        <v>0.02</v>
      </c>
      <c r="AA10" s="33">
        <v>0.005</v>
      </c>
      <c r="AB10" s="33">
        <v>0.0025</v>
      </c>
      <c r="AC10" s="119">
        <f t="shared" si="4"/>
        <v>0.1275</v>
      </c>
      <c r="AD10" s="93">
        <f t="shared" si="5"/>
        <v>0.436</v>
      </c>
    </row>
    <row r="11" spans="1:30" ht="15.75">
      <c r="A11" s="3" t="s">
        <v>3</v>
      </c>
      <c r="B11" s="33">
        <v>0</v>
      </c>
      <c r="C11" s="33">
        <v>0</v>
      </c>
      <c r="D11" s="33">
        <v>0.0375</v>
      </c>
      <c r="E11" s="119">
        <f t="shared" si="0"/>
        <v>0.0375</v>
      </c>
      <c r="F11" s="33">
        <v>0.0125</v>
      </c>
      <c r="G11" s="33">
        <v>0</v>
      </c>
      <c r="H11" s="33">
        <v>0.025</v>
      </c>
      <c r="I11" s="33">
        <v>0.05</v>
      </c>
      <c r="J11" s="119">
        <f t="shared" si="1"/>
        <v>0.08750000000000001</v>
      </c>
      <c r="K11" s="93">
        <f t="shared" si="2"/>
        <v>0.125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0.135</v>
      </c>
      <c r="R11" s="33">
        <v>0</v>
      </c>
      <c r="S11" s="33">
        <v>0.04</v>
      </c>
      <c r="T11" s="33">
        <v>0.02</v>
      </c>
      <c r="U11" s="119">
        <f t="shared" si="3"/>
        <v>0.195</v>
      </c>
      <c r="V11" s="33">
        <v>0.0125</v>
      </c>
      <c r="W11" s="33">
        <v>0</v>
      </c>
      <c r="X11" s="33">
        <v>0.025</v>
      </c>
      <c r="Y11" s="33">
        <v>0.05</v>
      </c>
      <c r="Z11" s="33">
        <v>0.005</v>
      </c>
      <c r="AA11" s="33">
        <v>0</v>
      </c>
      <c r="AB11" s="33">
        <v>0.0025</v>
      </c>
      <c r="AC11" s="119">
        <f t="shared" si="4"/>
        <v>0.09500000000000001</v>
      </c>
      <c r="AD11" s="93">
        <f t="shared" si="5"/>
        <v>0.29000000000000004</v>
      </c>
    </row>
    <row r="12" spans="1:30" ht="15.75">
      <c r="A12" s="3" t="s">
        <v>4</v>
      </c>
      <c r="B12" s="33">
        <v>0.04</v>
      </c>
      <c r="C12" s="33">
        <v>0</v>
      </c>
      <c r="D12" s="33">
        <v>0.025</v>
      </c>
      <c r="E12" s="119">
        <f t="shared" si="0"/>
        <v>0.065</v>
      </c>
      <c r="F12" s="33">
        <v>0</v>
      </c>
      <c r="G12" s="33">
        <v>0</v>
      </c>
      <c r="H12" s="33">
        <v>0</v>
      </c>
      <c r="I12" s="33">
        <v>0</v>
      </c>
      <c r="J12" s="119">
        <f t="shared" si="1"/>
        <v>0</v>
      </c>
      <c r="K12" s="93">
        <f t="shared" si="2"/>
        <v>0.065</v>
      </c>
      <c r="L12" s="33">
        <v>0.04</v>
      </c>
      <c r="M12" s="33">
        <v>0.04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0.04</v>
      </c>
      <c r="T12" s="33">
        <v>0.02</v>
      </c>
      <c r="U12" s="119">
        <f t="shared" si="3"/>
        <v>0.13999999999999999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0.013200000000000002</v>
      </c>
      <c r="AB12" s="33">
        <v>0.0025</v>
      </c>
      <c r="AC12" s="119">
        <f t="shared" si="4"/>
        <v>0.015700000000000002</v>
      </c>
      <c r="AD12" s="93">
        <f t="shared" si="5"/>
        <v>0.15569999999999998</v>
      </c>
    </row>
    <row r="13" spans="1:30" ht="15.75">
      <c r="A13" s="3" t="s">
        <v>5</v>
      </c>
      <c r="B13" s="33">
        <v>0.08</v>
      </c>
      <c r="C13" s="33">
        <v>0.05</v>
      </c>
      <c r="D13" s="33">
        <v>0.05</v>
      </c>
      <c r="E13" s="119">
        <f t="shared" si="0"/>
        <v>0.18</v>
      </c>
      <c r="F13" s="33">
        <v>0.05</v>
      </c>
      <c r="G13" s="33">
        <v>0.015</v>
      </c>
      <c r="H13" s="33">
        <v>0</v>
      </c>
      <c r="I13" s="33">
        <v>0</v>
      </c>
      <c r="J13" s="119">
        <f t="shared" si="1"/>
        <v>0.065</v>
      </c>
      <c r="K13" s="93">
        <f t="shared" si="2"/>
        <v>0.245</v>
      </c>
      <c r="L13" s="33">
        <v>0.08</v>
      </c>
      <c r="M13" s="33">
        <v>0</v>
      </c>
      <c r="N13" s="33">
        <v>0</v>
      </c>
      <c r="O13" s="33">
        <v>0.05</v>
      </c>
      <c r="P13" s="33">
        <v>0</v>
      </c>
      <c r="Q13" s="33">
        <v>0.0405</v>
      </c>
      <c r="R13" s="33">
        <v>0.05</v>
      </c>
      <c r="S13" s="33">
        <v>0.04</v>
      </c>
      <c r="T13" s="33">
        <v>0</v>
      </c>
      <c r="U13" s="119">
        <f t="shared" si="3"/>
        <v>0.2605</v>
      </c>
      <c r="V13" s="33">
        <v>0.05</v>
      </c>
      <c r="W13" s="33">
        <v>0.015</v>
      </c>
      <c r="X13" s="33">
        <v>0</v>
      </c>
      <c r="Y13" s="33">
        <v>0</v>
      </c>
      <c r="Z13" s="33">
        <v>0.005</v>
      </c>
      <c r="AA13" s="33">
        <v>0</v>
      </c>
      <c r="AB13" s="33">
        <v>0.0025</v>
      </c>
      <c r="AC13" s="119">
        <f t="shared" si="4"/>
        <v>0.07250000000000001</v>
      </c>
      <c r="AD13" s="93">
        <f t="shared" si="5"/>
        <v>0.333</v>
      </c>
    </row>
    <row r="14" spans="1:30" ht="15.75">
      <c r="A14" s="3" t="s">
        <v>6</v>
      </c>
      <c r="B14" s="33">
        <v>0.04</v>
      </c>
      <c r="C14" s="33">
        <v>0</v>
      </c>
      <c r="D14" s="33">
        <v>0.0125</v>
      </c>
      <c r="E14" s="119">
        <f t="shared" si="0"/>
        <v>0.052500000000000005</v>
      </c>
      <c r="F14" s="33">
        <v>0</v>
      </c>
      <c r="G14" s="33">
        <v>0</v>
      </c>
      <c r="H14" s="33">
        <v>0</v>
      </c>
      <c r="I14" s="33">
        <v>0</v>
      </c>
      <c r="J14" s="119">
        <f t="shared" si="1"/>
        <v>0</v>
      </c>
      <c r="K14" s="93">
        <f t="shared" si="2"/>
        <v>0.052500000000000005</v>
      </c>
      <c r="L14" s="33">
        <v>0.04</v>
      </c>
      <c r="M14" s="33">
        <v>0.04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0.04</v>
      </c>
      <c r="T14" s="33">
        <v>0.02</v>
      </c>
      <c r="U14" s="119">
        <f t="shared" si="3"/>
        <v>0.13999999999999999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0.0025</v>
      </c>
      <c r="AC14" s="119">
        <f t="shared" si="4"/>
        <v>0.0025</v>
      </c>
      <c r="AD14" s="93">
        <f t="shared" si="5"/>
        <v>0.1425</v>
      </c>
    </row>
    <row r="15" spans="1:30" ht="15.75">
      <c r="A15" s="3" t="s">
        <v>8</v>
      </c>
      <c r="B15" s="33">
        <v>0</v>
      </c>
      <c r="C15" s="33">
        <v>0</v>
      </c>
      <c r="D15" s="33">
        <v>0.0125</v>
      </c>
      <c r="E15" s="119">
        <f t="shared" si="0"/>
        <v>0.0125</v>
      </c>
      <c r="F15" s="33">
        <v>0</v>
      </c>
      <c r="G15" s="33">
        <v>0</v>
      </c>
      <c r="H15" s="33">
        <v>0</v>
      </c>
      <c r="I15" s="33">
        <v>0</v>
      </c>
      <c r="J15" s="119">
        <f t="shared" si="1"/>
        <v>0</v>
      </c>
      <c r="K15" s="93">
        <f t="shared" si="2"/>
        <v>0.0125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0.02</v>
      </c>
      <c r="U15" s="119">
        <f t="shared" si="3"/>
        <v>0.02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0.0025</v>
      </c>
      <c r="AC15" s="119">
        <f t="shared" si="4"/>
        <v>0.0025</v>
      </c>
      <c r="AD15" s="93">
        <f t="shared" si="5"/>
        <v>0.0225</v>
      </c>
    </row>
    <row r="16" spans="1:30" ht="15.75">
      <c r="A16" s="3" t="s">
        <v>9</v>
      </c>
      <c r="B16" s="33">
        <v>0</v>
      </c>
      <c r="C16" s="33">
        <v>0</v>
      </c>
      <c r="D16" s="33">
        <v>0.0125</v>
      </c>
      <c r="E16" s="119">
        <f t="shared" si="0"/>
        <v>0.0125</v>
      </c>
      <c r="F16" s="33">
        <v>0</v>
      </c>
      <c r="G16" s="33">
        <v>0</v>
      </c>
      <c r="H16" s="33">
        <v>0</v>
      </c>
      <c r="I16" s="33">
        <v>0</v>
      </c>
      <c r="J16" s="119">
        <f t="shared" si="1"/>
        <v>0</v>
      </c>
      <c r="K16" s="93">
        <f t="shared" si="2"/>
        <v>0.0125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0.02</v>
      </c>
      <c r="U16" s="119">
        <f t="shared" si="3"/>
        <v>0.02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0.0025</v>
      </c>
      <c r="AC16" s="119">
        <f t="shared" si="4"/>
        <v>0.0025</v>
      </c>
      <c r="AD16" s="93">
        <f t="shared" si="5"/>
        <v>0.0225</v>
      </c>
    </row>
    <row r="17" spans="1:30" ht="15.75">
      <c r="A17" s="3" t="s">
        <v>10</v>
      </c>
      <c r="B17" s="33">
        <v>0.04</v>
      </c>
      <c r="C17" s="33">
        <v>0.025500000000000002</v>
      </c>
      <c r="D17" s="33">
        <v>0.0375</v>
      </c>
      <c r="E17" s="119">
        <f t="shared" si="0"/>
        <v>0.10300000000000001</v>
      </c>
      <c r="F17" s="33">
        <v>0.0125</v>
      </c>
      <c r="G17" s="33">
        <v>0</v>
      </c>
      <c r="H17" s="33">
        <v>0</v>
      </c>
      <c r="I17" s="33">
        <v>0</v>
      </c>
      <c r="J17" s="119">
        <f t="shared" si="1"/>
        <v>0.0125</v>
      </c>
      <c r="K17" s="93">
        <f t="shared" si="2"/>
        <v>0.1155</v>
      </c>
      <c r="L17" s="33">
        <v>0.04</v>
      </c>
      <c r="M17" s="33">
        <v>0</v>
      </c>
      <c r="N17" s="33">
        <v>0.025500000000000002</v>
      </c>
      <c r="O17" s="33">
        <v>0.025500000000000002</v>
      </c>
      <c r="P17" s="33">
        <v>0</v>
      </c>
      <c r="Q17" s="33">
        <v>0</v>
      </c>
      <c r="R17" s="33">
        <v>0</v>
      </c>
      <c r="S17" s="33">
        <v>0</v>
      </c>
      <c r="T17" s="33">
        <v>0.02</v>
      </c>
      <c r="U17" s="119">
        <f t="shared" si="3"/>
        <v>0.111</v>
      </c>
      <c r="V17" s="33">
        <v>0.0125</v>
      </c>
      <c r="W17" s="33">
        <v>0</v>
      </c>
      <c r="X17" s="33">
        <v>0</v>
      </c>
      <c r="Y17" s="33">
        <v>0</v>
      </c>
      <c r="Z17" s="33">
        <v>0.015</v>
      </c>
      <c r="AA17" s="33">
        <v>0</v>
      </c>
      <c r="AB17" s="33">
        <v>0.0025</v>
      </c>
      <c r="AC17" s="119">
        <f t="shared" si="4"/>
        <v>0.03</v>
      </c>
      <c r="AD17" s="93">
        <f t="shared" si="5"/>
        <v>0.14100000000000001</v>
      </c>
    </row>
    <row r="18" spans="1:30" ht="15.75">
      <c r="A18" s="3" t="s">
        <v>11</v>
      </c>
      <c r="B18" s="33">
        <v>0</v>
      </c>
      <c r="C18" s="33">
        <v>0</v>
      </c>
      <c r="D18" s="33">
        <v>0.025</v>
      </c>
      <c r="E18" s="119">
        <f t="shared" si="0"/>
        <v>0.025</v>
      </c>
      <c r="F18" s="33">
        <v>0.025</v>
      </c>
      <c r="G18" s="33">
        <v>0.05</v>
      </c>
      <c r="H18" s="33">
        <v>0</v>
      </c>
      <c r="I18" s="33">
        <v>0.05</v>
      </c>
      <c r="J18" s="119">
        <f t="shared" si="1"/>
        <v>0.125</v>
      </c>
      <c r="K18" s="93">
        <f t="shared" si="2"/>
        <v>0.15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0.02</v>
      </c>
      <c r="U18" s="119">
        <f t="shared" si="3"/>
        <v>0.02</v>
      </c>
      <c r="V18" s="33">
        <v>0.025</v>
      </c>
      <c r="W18" s="33">
        <v>0.05</v>
      </c>
      <c r="X18" s="33">
        <v>0</v>
      </c>
      <c r="Y18" s="33">
        <v>0.05</v>
      </c>
      <c r="Z18" s="33">
        <v>0.005</v>
      </c>
      <c r="AA18" s="33">
        <v>0</v>
      </c>
      <c r="AB18" s="33">
        <v>0.0025</v>
      </c>
      <c r="AC18" s="119">
        <f t="shared" si="4"/>
        <v>0.1325</v>
      </c>
      <c r="AD18" s="93">
        <f t="shared" si="5"/>
        <v>0.1525</v>
      </c>
    </row>
    <row r="19" spans="1:30" ht="15.75">
      <c r="A19" s="3" t="s">
        <v>12</v>
      </c>
      <c r="B19" s="33">
        <v>0</v>
      </c>
      <c r="C19" s="33">
        <v>0</v>
      </c>
      <c r="D19" s="33">
        <v>0</v>
      </c>
      <c r="E19" s="119">
        <f t="shared" si="0"/>
        <v>0</v>
      </c>
      <c r="F19" s="33">
        <v>0</v>
      </c>
      <c r="G19" s="33">
        <v>0</v>
      </c>
      <c r="H19" s="33">
        <v>0</v>
      </c>
      <c r="I19" s="33">
        <v>0.05</v>
      </c>
      <c r="J19" s="119">
        <f t="shared" si="1"/>
        <v>0.05</v>
      </c>
      <c r="K19" s="93">
        <f t="shared" si="2"/>
        <v>0.05</v>
      </c>
      <c r="L19" s="33">
        <v>0</v>
      </c>
      <c r="M19" s="33">
        <v>0</v>
      </c>
      <c r="N19" s="33">
        <v>0</v>
      </c>
      <c r="O19" s="33">
        <v>0</v>
      </c>
      <c r="P19" s="33">
        <v>0.135</v>
      </c>
      <c r="Q19" s="33">
        <v>0.0675</v>
      </c>
      <c r="R19" s="33">
        <v>0</v>
      </c>
      <c r="S19" s="33">
        <v>0</v>
      </c>
      <c r="T19" s="33">
        <v>0.02</v>
      </c>
      <c r="U19" s="119">
        <f t="shared" si="3"/>
        <v>0.2225</v>
      </c>
      <c r="V19" s="33">
        <v>0.0125</v>
      </c>
      <c r="W19" s="33">
        <v>0</v>
      </c>
      <c r="X19" s="33">
        <v>0</v>
      </c>
      <c r="Y19" s="33">
        <v>0.05</v>
      </c>
      <c r="Z19" s="33">
        <v>0.005</v>
      </c>
      <c r="AA19" s="33">
        <v>0</v>
      </c>
      <c r="AB19" s="33">
        <v>0.0025</v>
      </c>
      <c r="AC19" s="119">
        <f t="shared" si="4"/>
        <v>0.07</v>
      </c>
      <c r="AD19" s="93">
        <f t="shared" si="5"/>
        <v>0.2925</v>
      </c>
    </row>
    <row r="20" spans="1:30" ht="15.75">
      <c r="A20" s="3" t="s">
        <v>13</v>
      </c>
      <c r="B20" s="33">
        <v>0</v>
      </c>
      <c r="C20" s="33">
        <v>0</v>
      </c>
      <c r="D20" s="33">
        <v>0.05</v>
      </c>
      <c r="E20" s="119">
        <f t="shared" si="0"/>
        <v>0.05</v>
      </c>
      <c r="F20" s="33">
        <v>0.0375</v>
      </c>
      <c r="G20" s="33">
        <v>0</v>
      </c>
      <c r="H20" s="33">
        <v>0</v>
      </c>
      <c r="I20" s="33">
        <v>0</v>
      </c>
      <c r="J20" s="119">
        <f t="shared" si="1"/>
        <v>0.0375</v>
      </c>
      <c r="K20" s="93">
        <f t="shared" si="2"/>
        <v>0.0875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0.135</v>
      </c>
      <c r="R20" s="33">
        <v>0</v>
      </c>
      <c r="S20" s="33">
        <v>0.04</v>
      </c>
      <c r="T20" s="33">
        <v>0</v>
      </c>
      <c r="U20" s="119">
        <f t="shared" si="3"/>
        <v>0.17500000000000002</v>
      </c>
      <c r="V20" s="33">
        <v>0.0375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0.0025</v>
      </c>
      <c r="AC20" s="119">
        <f t="shared" si="4"/>
        <v>0.04</v>
      </c>
      <c r="AD20" s="93">
        <f t="shared" si="5"/>
        <v>0.21500000000000002</v>
      </c>
    </row>
    <row r="21" spans="1:30" ht="15.75">
      <c r="A21" s="3" t="s">
        <v>14</v>
      </c>
      <c r="B21" s="33">
        <v>0</v>
      </c>
      <c r="C21" s="33">
        <v>0.0245</v>
      </c>
      <c r="D21" s="33">
        <v>0</v>
      </c>
      <c r="E21" s="119">
        <f t="shared" si="0"/>
        <v>0.0245</v>
      </c>
      <c r="F21" s="33">
        <v>0</v>
      </c>
      <c r="G21" s="33">
        <v>0</v>
      </c>
      <c r="H21" s="33">
        <v>0</v>
      </c>
      <c r="I21" s="33">
        <v>0</v>
      </c>
      <c r="J21" s="119">
        <f t="shared" si="1"/>
        <v>0</v>
      </c>
      <c r="K21" s="93">
        <f t="shared" si="2"/>
        <v>0.0245</v>
      </c>
      <c r="L21" s="33">
        <v>0</v>
      </c>
      <c r="M21" s="33">
        <v>0</v>
      </c>
      <c r="N21" s="33">
        <v>0.0245</v>
      </c>
      <c r="O21" s="33">
        <v>0.0245</v>
      </c>
      <c r="P21" s="33">
        <v>0</v>
      </c>
      <c r="Q21" s="33">
        <v>0</v>
      </c>
      <c r="R21" s="33">
        <v>0</v>
      </c>
      <c r="S21" s="33">
        <v>0</v>
      </c>
      <c r="T21" s="33">
        <v>0.02</v>
      </c>
      <c r="U21" s="119">
        <f t="shared" si="3"/>
        <v>0.069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0.006600000000000001</v>
      </c>
      <c r="AB21" s="33">
        <v>0.0025</v>
      </c>
      <c r="AC21" s="119">
        <f t="shared" si="4"/>
        <v>0.0091</v>
      </c>
      <c r="AD21" s="93">
        <f t="shared" si="5"/>
        <v>0.0781</v>
      </c>
    </row>
    <row r="22" spans="1:30" ht="15.75">
      <c r="A22" s="3" t="s">
        <v>15</v>
      </c>
      <c r="B22" s="33">
        <v>0.04</v>
      </c>
      <c r="C22" s="33">
        <v>0</v>
      </c>
      <c r="D22" s="33">
        <v>0</v>
      </c>
      <c r="E22" s="119">
        <f t="shared" si="0"/>
        <v>0.04</v>
      </c>
      <c r="F22" s="33">
        <v>0</v>
      </c>
      <c r="G22" s="33">
        <v>0</v>
      </c>
      <c r="H22" s="33">
        <v>0</v>
      </c>
      <c r="I22" s="33">
        <v>0</v>
      </c>
      <c r="J22" s="119">
        <f t="shared" si="1"/>
        <v>0</v>
      </c>
      <c r="K22" s="93">
        <f t="shared" si="2"/>
        <v>0.04</v>
      </c>
      <c r="L22" s="33">
        <v>0.04</v>
      </c>
      <c r="M22" s="33">
        <v>0.04</v>
      </c>
      <c r="N22" s="33">
        <v>0.025500000000000002</v>
      </c>
      <c r="O22" s="33">
        <v>0</v>
      </c>
      <c r="P22" s="33">
        <v>0</v>
      </c>
      <c r="Q22" s="33">
        <v>0.03375</v>
      </c>
      <c r="R22" s="33">
        <v>0.1</v>
      </c>
      <c r="S22" s="33">
        <v>0.04</v>
      </c>
      <c r="T22" s="33">
        <v>0.02</v>
      </c>
      <c r="U22" s="119">
        <f t="shared" si="3"/>
        <v>0.29925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0.0025</v>
      </c>
      <c r="AC22" s="119">
        <f t="shared" si="4"/>
        <v>0.0025</v>
      </c>
      <c r="AD22" s="93">
        <f t="shared" si="5"/>
        <v>0.30175</v>
      </c>
    </row>
    <row r="23" spans="1:30" ht="15.75">
      <c r="A23" s="3" t="s">
        <v>17</v>
      </c>
      <c r="B23" s="33">
        <v>0.08</v>
      </c>
      <c r="C23" s="33">
        <v>0</v>
      </c>
      <c r="D23" s="33">
        <v>0</v>
      </c>
      <c r="E23" s="119">
        <f t="shared" si="0"/>
        <v>0.08</v>
      </c>
      <c r="F23" s="33">
        <v>0</v>
      </c>
      <c r="G23" s="33">
        <v>0</v>
      </c>
      <c r="H23" s="33">
        <v>0</v>
      </c>
      <c r="I23" s="33">
        <v>0.05</v>
      </c>
      <c r="J23" s="119">
        <f t="shared" si="1"/>
        <v>0.05</v>
      </c>
      <c r="K23" s="93">
        <f t="shared" si="2"/>
        <v>0.13</v>
      </c>
      <c r="L23" s="33">
        <v>0.08</v>
      </c>
      <c r="M23" s="33">
        <v>0</v>
      </c>
      <c r="N23" s="33">
        <v>0</v>
      </c>
      <c r="O23" s="33">
        <v>0</v>
      </c>
      <c r="P23" s="33">
        <v>0</v>
      </c>
      <c r="Q23" s="33">
        <v>0.135</v>
      </c>
      <c r="R23" s="33">
        <v>0</v>
      </c>
      <c r="S23" s="33">
        <v>0</v>
      </c>
      <c r="T23" s="33">
        <v>0.02</v>
      </c>
      <c r="U23" s="119">
        <f t="shared" si="3"/>
        <v>0.23500000000000001</v>
      </c>
      <c r="V23" s="33">
        <v>0</v>
      </c>
      <c r="W23" s="33">
        <v>0</v>
      </c>
      <c r="X23" s="33">
        <v>0</v>
      </c>
      <c r="Y23" s="33">
        <v>0.05</v>
      </c>
      <c r="Z23" s="33">
        <v>0.005</v>
      </c>
      <c r="AA23" s="33">
        <v>0.006600000000000001</v>
      </c>
      <c r="AB23" s="33">
        <v>0.0025</v>
      </c>
      <c r="AC23" s="119">
        <f t="shared" si="4"/>
        <v>0.0641</v>
      </c>
      <c r="AD23" s="93">
        <f t="shared" si="5"/>
        <v>0.29910000000000003</v>
      </c>
    </row>
    <row r="24" spans="1:30" ht="15.75">
      <c r="A24" s="3" t="s">
        <v>18</v>
      </c>
      <c r="B24" s="33">
        <v>0</v>
      </c>
      <c r="C24" s="33">
        <v>0</v>
      </c>
      <c r="D24" s="33">
        <v>0</v>
      </c>
      <c r="E24" s="119">
        <f t="shared" si="0"/>
        <v>0</v>
      </c>
      <c r="F24" s="33">
        <v>0.05</v>
      </c>
      <c r="G24" s="33">
        <v>0</v>
      </c>
      <c r="H24" s="33">
        <v>0</v>
      </c>
      <c r="I24" s="33">
        <v>0.025</v>
      </c>
      <c r="J24" s="119">
        <f t="shared" si="1"/>
        <v>0.07500000000000001</v>
      </c>
      <c r="K24" s="93">
        <f t="shared" si="2"/>
        <v>0.07500000000000001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0.03375</v>
      </c>
      <c r="R24" s="33">
        <v>0</v>
      </c>
      <c r="S24" s="33">
        <v>0.04</v>
      </c>
      <c r="T24" s="33">
        <v>0.02</v>
      </c>
      <c r="U24" s="119">
        <f t="shared" si="3"/>
        <v>0.09375000000000001</v>
      </c>
      <c r="V24" s="33">
        <v>0.05</v>
      </c>
      <c r="W24" s="33">
        <v>0</v>
      </c>
      <c r="X24" s="33">
        <v>0</v>
      </c>
      <c r="Y24" s="33">
        <v>0.025</v>
      </c>
      <c r="Z24" s="33">
        <v>0.015</v>
      </c>
      <c r="AA24" s="33">
        <v>0</v>
      </c>
      <c r="AB24" s="33">
        <v>0.0025</v>
      </c>
      <c r="AC24" s="119">
        <f t="shared" si="4"/>
        <v>0.09250000000000001</v>
      </c>
      <c r="AD24" s="93">
        <f t="shared" si="5"/>
        <v>0.18625000000000003</v>
      </c>
    </row>
    <row r="25" spans="1:30" ht="15.75">
      <c r="A25" s="3" t="s">
        <v>222</v>
      </c>
      <c r="B25" s="33">
        <v>0</v>
      </c>
      <c r="C25" s="33">
        <v>0</v>
      </c>
      <c r="D25" s="33">
        <v>0</v>
      </c>
      <c r="E25" s="119">
        <f t="shared" si="0"/>
        <v>0</v>
      </c>
      <c r="F25" s="33">
        <v>0</v>
      </c>
      <c r="G25" s="33">
        <v>0</v>
      </c>
      <c r="H25" s="33">
        <v>0</v>
      </c>
      <c r="I25" s="33">
        <v>0</v>
      </c>
      <c r="J25" s="119">
        <f t="shared" si="1"/>
        <v>0</v>
      </c>
      <c r="K25" s="93">
        <f t="shared" si="2"/>
        <v>0</v>
      </c>
      <c r="L25" s="33">
        <v>0</v>
      </c>
      <c r="M25" s="33">
        <v>0.04</v>
      </c>
      <c r="N25" s="33">
        <v>0</v>
      </c>
      <c r="O25" s="33">
        <v>0</v>
      </c>
      <c r="P25" s="33">
        <v>0</v>
      </c>
      <c r="Q25" s="33">
        <v>0.03375</v>
      </c>
      <c r="R25" s="33">
        <v>0</v>
      </c>
      <c r="S25" s="33">
        <v>0.06</v>
      </c>
      <c r="T25" s="33">
        <v>0.02</v>
      </c>
      <c r="U25" s="119">
        <f t="shared" si="3"/>
        <v>0.15375</v>
      </c>
      <c r="V25" s="33">
        <v>0</v>
      </c>
      <c r="W25" s="33">
        <v>0</v>
      </c>
      <c r="X25" s="33">
        <v>0.025</v>
      </c>
      <c r="Y25" s="33">
        <v>0</v>
      </c>
      <c r="Z25" s="33">
        <v>0.005</v>
      </c>
      <c r="AA25" s="33">
        <v>0</v>
      </c>
      <c r="AB25" s="33">
        <v>0.0025</v>
      </c>
      <c r="AC25" s="119">
        <f t="shared" si="4"/>
        <v>0.0325</v>
      </c>
      <c r="AD25" s="93">
        <f t="shared" si="5"/>
        <v>0.18625</v>
      </c>
    </row>
    <row r="26" spans="1:30" ht="15.75">
      <c r="A26" s="3" t="s">
        <v>20</v>
      </c>
      <c r="B26" s="33">
        <v>0</v>
      </c>
      <c r="C26" s="33">
        <v>0</v>
      </c>
      <c r="D26" s="33">
        <v>0</v>
      </c>
      <c r="E26" s="119">
        <f t="shared" si="0"/>
        <v>0</v>
      </c>
      <c r="F26" s="33">
        <v>0</v>
      </c>
      <c r="G26" s="33">
        <v>0</v>
      </c>
      <c r="H26" s="33">
        <v>0</v>
      </c>
      <c r="I26" s="33">
        <v>0</v>
      </c>
      <c r="J26" s="119">
        <f t="shared" si="1"/>
        <v>0</v>
      </c>
      <c r="K26" s="93">
        <f t="shared" si="2"/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0.02</v>
      </c>
      <c r="U26" s="119">
        <f t="shared" si="3"/>
        <v>0.02</v>
      </c>
      <c r="V26" s="33">
        <v>0.0125</v>
      </c>
      <c r="W26" s="33">
        <v>0</v>
      </c>
      <c r="X26" s="33">
        <v>0.025</v>
      </c>
      <c r="Y26" s="33">
        <v>0.0125</v>
      </c>
      <c r="Z26" s="33">
        <v>0.005</v>
      </c>
      <c r="AA26" s="33">
        <v>0</v>
      </c>
      <c r="AB26" s="33">
        <v>0.0025</v>
      </c>
      <c r="AC26" s="119">
        <f t="shared" si="4"/>
        <v>0.0575</v>
      </c>
      <c r="AD26" s="93">
        <f t="shared" si="5"/>
        <v>0.0775</v>
      </c>
    </row>
    <row r="27" spans="1:30" ht="15.75">
      <c r="A27" s="3" t="s">
        <v>21</v>
      </c>
      <c r="B27" s="33">
        <v>0.04</v>
      </c>
      <c r="C27" s="33">
        <v>0</v>
      </c>
      <c r="D27" s="33">
        <v>0</v>
      </c>
      <c r="E27" s="119">
        <f t="shared" si="0"/>
        <v>0.04</v>
      </c>
      <c r="F27" s="33">
        <v>0</v>
      </c>
      <c r="G27" s="33">
        <v>0</v>
      </c>
      <c r="H27" s="33">
        <v>0</v>
      </c>
      <c r="I27" s="33">
        <v>0</v>
      </c>
      <c r="J27" s="119">
        <f t="shared" si="1"/>
        <v>0</v>
      </c>
      <c r="K27" s="93">
        <f t="shared" si="2"/>
        <v>0.04</v>
      </c>
      <c r="L27" s="33">
        <v>0.04</v>
      </c>
      <c r="M27" s="33">
        <v>0.04</v>
      </c>
      <c r="N27" s="33">
        <v>0.015</v>
      </c>
      <c r="O27" s="33">
        <v>0</v>
      </c>
      <c r="P27" s="33">
        <v>0</v>
      </c>
      <c r="Q27" s="33">
        <v>0.135</v>
      </c>
      <c r="R27" s="33">
        <v>0</v>
      </c>
      <c r="S27" s="33">
        <v>0.08</v>
      </c>
      <c r="T27" s="33">
        <v>0.02</v>
      </c>
      <c r="U27" s="119">
        <f t="shared" si="3"/>
        <v>0.33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0.0025</v>
      </c>
      <c r="AC27" s="119">
        <f t="shared" si="4"/>
        <v>0.0025</v>
      </c>
      <c r="AD27" s="93">
        <f t="shared" si="5"/>
        <v>0.3325</v>
      </c>
    </row>
    <row r="28" spans="1:30" ht="15.75">
      <c r="A28" s="3" t="s">
        <v>22</v>
      </c>
      <c r="B28" s="33">
        <v>0</v>
      </c>
      <c r="C28" s="33">
        <v>0</v>
      </c>
      <c r="D28" s="33">
        <v>0.0375</v>
      </c>
      <c r="E28" s="119">
        <f t="shared" si="0"/>
        <v>0.0375</v>
      </c>
      <c r="F28" s="33">
        <v>0</v>
      </c>
      <c r="G28" s="33">
        <v>0</v>
      </c>
      <c r="H28" s="33">
        <v>0</v>
      </c>
      <c r="I28" s="33">
        <v>0</v>
      </c>
      <c r="J28" s="119">
        <f t="shared" si="1"/>
        <v>0</v>
      </c>
      <c r="K28" s="93">
        <f t="shared" si="2"/>
        <v>0.0375</v>
      </c>
      <c r="L28" s="33">
        <v>0</v>
      </c>
      <c r="M28" s="33">
        <v>0</v>
      </c>
      <c r="N28" s="33">
        <v>0</v>
      </c>
      <c r="O28" s="33">
        <v>0</v>
      </c>
      <c r="P28" s="33">
        <v>0.0675</v>
      </c>
      <c r="Q28" s="33">
        <v>0.0675</v>
      </c>
      <c r="R28" s="33">
        <v>0.1</v>
      </c>
      <c r="S28" s="33">
        <v>0.04</v>
      </c>
      <c r="T28" s="33">
        <v>0.02</v>
      </c>
      <c r="U28" s="119">
        <f t="shared" si="3"/>
        <v>0.29500000000000004</v>
      </c>
      <c r="V28" s="33">
        <v>0</v>
      </c>
      <c r="W28" s="33">
        <v>0</v>
      </c>
      <c r="X28" s="33">
        <v>0</v>
      </c>
      <c r="Y28" s="33">
        <v>0</v>
      </c>
      <c r="Z28" s="33">
        <v>0.005</v>
      </c>
      <c r="AA28" s="33">
        <v>0.006600000000000001</v>
      </c>
      <c r="AB28" s="33">
        <v>0.0025</v>
      </c>
      <c r="AC28" s="119">
        <f t="shared" si="4"/>
        <v>0.014100000000000001</v>
      </c>
      <c r="AD28" s="93">
        <f t="shared" si="5"/>
        <v>0.30910000000000004</v>
      </c>
    </row>
    <row r="29" spans="1:30" ht="15.75">
      <c r="A29" s="3" t="s">
        <v>23</v>
      </c>
      <c r="B29" s="33">
        <v>0</v>
      </c>
      <c r="C29" s="33">
        <v>0</v>
      </c>
      <c r="D29" s="33">
        <v>0</v>
      </c>
      <c r="E29" s="119">
        <f t="shared" si="0"/>
        <v>0</v>
      </c>
      <c r="F29" s="33">
        <v>0</v>
      </c>
      <c r="G29" s="33">
        <v>0</v>
      </c>
      <c r="H29" s="33">
        <v>0</v>
      </c>
      <c r="I29" s="33">
        <v>0</v>
      </c>
      <c r="J29" s="119">
        <f t="shared" si="1"/>
        <v>0</v>
      </c>
      <c r="K29" s="93">
        <f t="shared" si="2"/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0.02</v>
      </c>
      <c r="U29" s="119">
        <f t="shared" si="3"/>
        <v>0.02</v>
      </c>
      <c r="V29" s="33">
        <v>0</v>
      </c>
      <c r="W29" s="33">
        <v>0</v>
      </c>
      <c r="X29" s="33">
        <v>0</v>
      </c>
      <c r="Y29" s="33">
        <v>0</v>
      </c>
      <c r="Z29" s="33">
        <v>0.005</v>
      </c>
      <c r="AA29" s="33">
        <v>0</v>
      </c>
      <c r="AB29" s="33">
        <v>0.0025</v>
      </c>
      <c r="AC29" s="119">
        <f t="shared" si="4"/>
        <v>0.0075</v>
      </c>
      <c r="AD29" s="93">
        <f t="shared" si="5"/>
        <v>0.0275</v>
      </c>
    </row>
    <row r="30" spans="1:30" ht="15.75">
      <c r="A30" s="3" t="s">
        <v>24</v>
      </c>
      <c r="B30" s="33">
        <v>0</v>
      </c>
      <c r="C30" s="33">
        <v>0</v>
      </c>
      <c r="D30" s="33">
        <v>0.025</v>
      </c>
      <c r="E30" s="119">
        <f t="shared" si="0"/>
        <v>0.025</v>
      </c>
      <c r="F30" s="33">
        <v>0</v>
      </c>
      <c r="G30" s="33">
        <v>0</v>
      </c>
      <c r="H30" s="33">
        <v>0</v>
      </c>
      <c r="I30" s="33">
        <v>0</v>
      </c>
      <c r="J30" s="119">
        <f t="shared" si="1"/>
        <v>0</v>
      </c>
      <c r="K30" s="93">
        <f t="shared" si="2"/>
        <v>0.025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0.135</v>
      </c>
      <c r="R30" s="33">
        <v>0.1</v>
      </c>
      <c r="S30" s="33">
        <v>0.04</v>
      </c>
      <c r="T30" s="33">
        <v>0.02</v>
      </c>
      <c r="U30" s="119">
        <f t="shared" si="3"/>
        <v>0.29500000000000004</v>
      </c>
      <c r="V30" s="33">
        <v>0</v>
      </c>
      <c r="W30" s="33">
        <v>0.0165</v>
      </c>
      <c r="X30" s="33">
        <v>0</v>
      </c>
      <c r="Y30" s="33">
        <v>0.0125</v>
      </c>
      <c r="Z30" s="33">
        <v>0.015</v>
      </c>
      <c r="AA30" s="33">
        <v>0</v>
      </c>
      <c r="AB30" s="33">
        <v>0.0025</v>
      </c>
      <c r="AC30" s="119">
        <f t="shared" si="4"/>
        <v>0.0465</v>
      </c>
      <c r="AD30" s="93">
        <f t="shared" si="5"/>
        <v>0.3415</v>
      </c>
    </row>
    <row r="31" spans="1:30" ht="15.75">
      <c r="A31" s="3" t="s">
        <v>26</v>
      </c>
      <c r="B31" s="33">
        <v>0</v>
      </c>
      <c r="C31" s="33">
        <v>0</v>
      </c>
      <c r="D31" s="33">
        <v>0</v>
      </c>
      <c r="E31" s="119">
        <f t="shared" si="0"/>
        <v>0</v>
      </c>
      <c r="F31" s="33">
        <v>0</v>
      </c>
      <c r="G31" s="33">
        <v>0</v>
      </c>
      <c r="H31" s="33">
        <v>0.05</v>
      </c>
      <c r="I31" s="33">
        <v>0</v>
      </c>
      <c r="J31" s="119">
        <f t="shared" si="1"/>
        <v>0.05</v>
      </c>
      <c r="K31" s="93">
        <f t="shared" si="2"/>
        <v>0.05</v>
      </c>
      <c r="L31" s="33">
        <v>0</v>
      </c>
      <c r="M31" s="33">
        <v>0</v>
      </c>
      <c r="N31" s="33">
        <v>0</v>
      </c>
      <c r="O31" s="33">
        <v>0</v>
      </c>
      <c r="P31" s="33">
        <v>0.0675</v>
      </c>
      <c r="Q31" s="33">
        <v>0.135</v>
      </c>
      <c r="R31" s="33">
        <v>0.05</v>
      </c>
      <c r="S31" s="33">
        <v>0</v>
      </c>
      <c r="T31" s="33">
        <v>0.02</v>
      </c>
      <c r="U31" s="119">
        <f t="shared" si="3"/>
        <v>0.2725</v>
      </c>
      <c r="V31" s="33">
        <v>0</v>
      </c>
      <c r="W31" s="33">
        <v>0</v>
      </c>
      <c r="X31" s="33">
        <v>0.05</v>
      </c>
      <c r="Y31" s="33">
        <v>0</v>
      </c>
      <c r="Z31" s="33">
        <v>0.005</v>
      </c>
      <c r="AA31" s="33">
        <v>0</v>
      </c>
      <c r="AB31" s="33">
        <v>0.0025</v>
      </c>
      <c r="AC31" s="119">
        <f t="shared" si="4"/>
        <v>0.0575</v>
      </c>
      <c r="AD31" s="93">
        <f t="shared" si="5"/>
        <v>0.33</v>
      </c>
    </row>
    <row r="32" spans="1:30" ht="15.75">
      <c r="A32" s="3" t="s">
        <v>27</v>
      </c>
      <c r="B32" s="33">
        <v>0.08</v>
      </c>
      <c r="C32" s="33">
        <v>0</v>
      </c>
      <c r="D32" s="33">
        <v>0</v>
      </c>
      <c r="E32" s="119">
        <f t="shared" si="0"/>
        <v>0.08</v>
      </c>
      <c r="F32" s="33">
        <v>0</v>
      </c>
      <c r="G32" s="33">
        <v>0</v>
      </c>
      <c r="H32" s="33">
        <v>0</v>
      </c>
      <c r="I32" s="33">
        <v>0.05</v>
      </c>
      <c r="J32" s="119">
        <f t="shared" si="1"/>
        <v>0.05</v>
      </c>
      <c r="K32" s="93">
        <f t="shared" si="2"/>
        <v>0.13</v>
      </c>
      <c r="L32" s="33">
        <v>0.08</v>
      </c>
      <c r="M32" s="33">
        <v>0</v>
      </c>
      <c r="N32" s="33">
        <v>0</v>
      </c>
      <c r="O32" s="33">
        <v>0</v>
      </c>
      <c r="P32" s="33">
        <v>0.135</v>
      </c>
      <c r="Q32" s="33">
        <v>0.0675</v>
      </c>
      <c r="R32" s="33">
        <v>0</v>
      </c>
      <c r="S32" s="33">
        <v>0</v>
      </c>
      <c r="T32" s="33">
        <v>0.02</v>
      </c>
      <c r="U32" s="119">
        <f t="shared" si="3"/>
        <v>0.30250000000000005</v>
      </c>
      <c r="V32" s="33">
        <v>0</v>
      </c>
      <c r="W32" s="33">
        <v>0</v>
      </c>
      <c r="X32" s="33">
        <v>0.025</v>
      </c>
      <c r="Y32" s="33">
        <v>0.05</v>
      </c>
      <c r="Z32" s="33">
        <v>0.005</v>
      </c>
      <c r="AA32" s="33">
        <v>0</v>
      </c>
      <c r="AB32" s="33">
        <v>0.0025</v>
      </c>
      <c r="AC32" s="119">
        <f t="shared" si="4"/>
        <v>0.08250000000000002</v>
      </c>
      <c r="AD32" s="93">
        <f t="shared" si="5"/>
        <v>0.38500000000000006</v>
      </c>
    </row>
    <row r="33" spans="1:30" ht="15.75">
      <c r="A33" s="3" t="s">
        <v>28</v>
      </c>
      <c r="B33" s="33">
        <v>0</v>
      </c>
      <c r="C33" s="33">
        <v>0</v>
      </c>
      <c r="D33" s="33">
        <v>0</v>
      </c>
      <c r="E33" s="119">
        <f t="shared" si="0"/>
        <v>0</v>
      </c>
      <c r="F33" s="33">
        <v>0</v>
      </c>
      <c r="G33" s="33">
        <v>0</v>
      </c>
      <c r="H33" s="33">
        <v>0</v>
      </c>
      <c r="I33" s="33">
        <v>0</v>
      </c>
      <c r="J33" s="119">
        <f t="shared" si="1"/>
        <v>0</v>
      </c>
      <c r="K33" s="93">
        <f t="shared" si="2"/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0.02</v>
      </c>
      <c r="U33" s="119">
        <f t="shared" si="3"/>
        <v>0.02</v>
      </c>
      <c r="V33" s="33">
        <v>0.0125</v>
      </c>
      <c r="W33" s="33">
        <v>0</v>
      </c>
      <c r="X33" s="33">
        <v>0.025</v>
      </c>
      <c r="Y33" s="33">
        <v>0.0125</v>
      </c>
      <c r="Z33" s="33">
        <v>0.005</v>
      </c>
      <c r="AA33" s="33">
        <v>0</v>
      </c>
      <c r="AB33" s="33">
        <v>0.0025</v>
      </c>
      <c r="AC33" s="119">
        <f t="shared" si="4"/>
        <v>0.0575</v>
      </c>
      <c r="AD33" s="93">
        <f t="shared" si="5"/>
        <v>0.0775</v>
      </c>
    </row>
    <row r="34" spans="1:30" ht="15.75">
      <c r="A34" s="3" t="s">
        <v>29</v>
      </c>
      <c r="B34" s="33">
        <v>0</v>
      </c>
      <c r="C34" s="33">
        <v>0</v>
      </c>
      <c r="D34" s="33">
        <v>0</v>
      </c>
      <c r="E34" s="119">
        <f t="shared" si="0"/>
        <v>0</v>
      </c>
      <c r="F34" s="33">
        <v>0</v>
      </c>
      <c r="G34" s="33">
        <v>0</v>
      </c>
      <c r="H34" s="33">
        <v>0</v>
      </c>
      <c r="I34" s="33">
        <v>0</v>
      </c>
      <c r="J34" s="119">
        <f t="shared" si="1"/>
        <v>0</v>
      </c>
      <c r="K34" s="93">
        <f t="shared" si="2"/>
        <v>0</v>
      </c>
      <c r="L34" s="33">
        <v>0</v>
      </c>
      <c r="M34" s="33">
        <v>0</v>
      </c>
      <c r="N34" s="33">
        <v>0.0165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0.02</v>
      </c>
      <c r="U34" s="119">
        <f t="shared" si="3"/>
        <v>0.036500000000000005</v>
      </c>
      <c r="V34" s="33">
        <v>0.0125</v>
      </c>
      <c r="W34" s="33">
        <v>0.0165</v>
      </c>
      <c r="X34" s="33">
        <v>0.025</v>
      </c>
      <c r="Y34" s="33">
        <v>0.0125</v>
      </c>
      <c r="Z34" s="33">
        <v>0.005</v>
      </c>
      <c r="AA34" s="33">
        <v>0</v>
      </c>
      <c r="AB34" s="33">
        <v>0.0025</v>
      </c>
      <c r="AC34" s="119">
        <f t="shared" si="4"/>
        <v>0.07400000000000001</v>
      </c>
      <c r="AD34" s="93">
        <f t="shared" si="5"/>
        <v>0.11050000000000001</v>
      </c>
    </row>
    <row r="35" spans="1:30" ht="15.75">
      <c r="A35" s="3" t="s">
        <v>30</v>
      </c>
      <c r="B35" s="33">
        <v>0.08</v>
      </c>
      <c r="C35" s="33">
        <v>0</v>
      </c>
      <c r="D35" s="33">
        <v>0</v>
      </c>
      <c r="E35" s="119">
        <f t="shared" si="0"/>
        <v>0.08</v>
      </c>
      <c r="F35" s="33">
        <v>0</v>
      </c>
      <c r="G35" s="33">
        <v>0</v>
      </c>
      <c r="H35" s="33">
        <v>0.05</v>
      </c>
      <c r="I35" s="33">
        <v>0.05</v>
      </c>
      <c r="J35" s="119">
        <f t="shared" si="1"/>
        <v>0.1</v>
      </c>
      <c r="K35" s="93">
        <f t="shared" si="2"/>
        <v>0.18</v>
      </c>
      <c r="L35" s="33">
        <v>0.08</v>
      </c>
      <c r="M35" s="33">
        <v>0</v>
      </c>
      <c r="N35" s="33">
        <v>0</v>
      </c>
      <c r="O35" s="33">
        <v>0</v>
      </c>
      <c r="P35" s="33">
        <v>0</v>
      </c>
      <c r="Q35" s="33">
        <v>0.135</v>
      </c>
      <c r="R35" s="33">
        <v>0</v>
      </c>
      <c r="S35" s="33">
        <v>0</v>
      </c>
      <c r="T35" s="33">
        <v>0.02</v>
      </c>
      <c r="U35" s="119">
        <f t="shared" si="3"/>
        <v>0.23500000000000001</v>
      </c>
      <c r="V35" s="33">
        <v>0</v>
      </c>
      <c r="W35" s="33">
        <v>0</v>
      </c>
      <c r="X35" s="33">
        <v>0.05</v>
      </c>
      <c r="Y35" s="33">
        <v>0.05</v>
      </c>
      <c r="Z35" s="33">
        <v>0.005</v>
      </c>
      <c r="AA35" s="33">
        <v>0.006600000000000001</v>
      </c>
      <c r="AB35" s="33">
        <v>0.0025</v>
      </c>
      <c r="AC35" s="119">
        <f t="shared" si="4"/>
        <v>0.11410000000000001</v>
      </c>
      <c r="AD35" s="93">
        <f t="shared" si="5"/>
        <v>0.3491</v>
      </c>
    </row>
    <row r="36" spans="1:30" ht="15.75">
      <c r="A36" s="3" t="s">
        <v>31</v>
      </c>
      <c r="B36" s="33">
        <v>0</v>
      </c>
      <c r="C36" s="33">
        <v>0</v>
      </c>
      <c r="D36" s="33">
        <v>0</v>
      </c>
      <c r="E36" s="119">
        <f t="shared" si="0"/>
        <v>0</v>
      </c>
      <c r="F36" s="33">
        <v>0</v>
      </c>
      <c r="G36" s="33">
        <v>0</v>
      </c>
      <c r="H36" s="33">
        <v>0</v>
      </c>
      <c r="I36" s="33">
        <v>0</v>
      </c>
      <c r="J36" s="119">
        <f t="shared" si="1"/>
        <v>0</v>
      </c>
      <c r="K36" s="93">
        <f t="shared" si="2"/>
        <v>0</v>
      </c>
      <c r="L36" s="33">
        <v>0</v>
      </c>
      <c r="M36" s="33">
        <v>0.08</v>
      </c>
      <c r="N36" s="33">
        <v>0.05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0.02</v>
      </c>
      <c r="U36" s="119">
        <f t="shared" si="3"/>
        <v>0.15</v>
      </c>
      <c r="V36" s="33">
        <v>0.0125</v>
      </c>
      <c r="W36" s="33">
        <v>0</v>
      </c>
      <c r="X36" s="33">
        <v>0</v>
      </c>
      <c r="Y36" s="33">
        <v>0</v>
      </c>
      <c r="Z36" s="33">
        <v>0.005</v>
      </c>
      <c r="AA36" s="33">
        <v>0</v>
      </c>
      <c r="AB36" s="33">
        <v>0.0025</v>
      </c>
      <c r="AC36" s="119">
        <f t="shared" si="4"/>
        <v>0.02</v>
      </c>
      <c r="AD36" s="93">
        <f t="shared" si="5"/>
        <v>0.16999999999999998</v>
      </c>
    </row>
    <row r="37" spans="1:30" ht="15.75">
      <c r="A37" s="3" t="s">
        <v>32</v>
      </c>
      <c r="B37" s="33">
        <v>0</v>
      </c>
      <c r="C37" s="33">
        <v>0</v>
      </c>
      <c r="D37" s="33">
        <v>0.025</v>
      </c>
      <c r="E37" s="119">
        <f t="shared" si="0"/>
        <v>0.025</v>
      </c>
      <c r="F37" s="33">
        <v>0.005</v>
      </c>
      <c r="G37" s="33">
        <v>0</v>
      </c>
      <c r="H37" s="33">
        <v>0</v>
      </c>
      <c r="I37" s="33">
        <v>0.0125</v>
      </c>
      <c r="J37" s="119">
        <f t="shared" si="1"/>
        <v>0.0175</v>
      </c>
      <c r="K37" s="93">
        <f t="shared" si="2"/>
        <v>0.0425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0.1</v>
      </c>
      <c r="S37" s="33">
        <v>0.04</v>
      </c>
      <c r="T37" s="33">
        <v>0.02</v>
      </c>
      <c r="U37" s="119">
        <f t="shared" si="3"/>
        <v>0.16</v>
      </c>
      <c r="V37" s="33">
        <v>0.005</v>
      </c>
      <c r="W37" s="33">
        <v>0</v>
      </c>
      <c r="X37" s="33">
        <v>0</v>
      </c>
      <c r="Y37" s="33">
        <v>0.0125</v>
      </c>
      <c r="Z37" s="33">
        <v>0</v>
      </c>
      <c r="AA37" s="33">
        <v>0</v>
      </c>
      <c r="AB37" s="33">
        <v>0.0025</v>
      </c>
      <c r="AC37" s="119">
        <f t="shared" si="4"/>
        <v>0.02</v>
      </c>
      <c r="AD37" s="93">
        <f t="shared" si="5"/>
        <v>0.18</v>
      </c>
    </row>
    <row r="38" spans="1:30" ht="15.75">
      <c r="A38" s="3" t="s">
        <v>33</v>
      </c>
      <c r="B38" s="33">
        <v>0</v>
      </c>
      <c r="C38" s="33">
        <v>0</v>
      </c>
      <c r="D38" s="33">
        <v>0</v>
      </c>
      <c r="E38" s="119">
        <f t="shared" si="0"/>
        <v>0</v>
      </c>
      <c r="F38" s="33">
        <v>0</v>
      </c>
      <c r="G38" s="33">
        <v>0</v>
      </c>
      <c r="H38" s="33">
        <v>0</v>
      </c>
      <c r="I38" s="33">
        <v>0</v>
      </c>
      <c r="J38" s="119">
        <f t="shared" si="1"/>
        <v>0</v>
      </c>
      <c r="K38" s="93">
        <f t="shared" si="2"/>
        <v>0</v>
      </c>
      <c r="L38" s="33">
        <v>0</v>
      </c>
      <c r="M38" s="33">
        <v>0</v>
      </c>
      <c r="N38" s="33">
        <v>0.025500000000000002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0.02</v>
      </c>
      <c r="U38" s="119">
        <f t="shared" si="3"/>
        <v>0.0455</v>
      </c>
      <c r="V38" s="33">
        <v>0.0125</v>
      </c>
      <c r="W38" s="33">
        <v>0.0165</v>
      </c>
      <c r="X38" s="33">
        <v>0.025</v>
      </c>
      <c r="Y38" s="33">
        <v>0.0125</v>
      </c>
      <c r="Z38" s="33">
        <v>0.005</v>
      </c>
      <c r="AA38" s="33">
        <v>0</v>
      </c>
      <c r="AB38" s="33">
        <v>0.0025</v>
      </c>
      <c r="AC38" s="119">
        <f t="shared" si="4"/>
        <v>0.07400000000000001</v>
      </c>
      <c r="AD38" s="93">
        <f t="shared" si="5"/>
        <v>0.11950000000000001</v>
      </c>
    </row>
    <row r="39" spans="1:30" ht="15.75">
      <c r="A39" s="3" t="s">
        <v>34</v>
      </c>
      <c r="B39" s="33">
        <v>0.04</v>
      </c>
      <c r="C39" s="33">
        <v>0</v>
      </c>
      <c r="D39" s="33">
        <v>0.025</v>
      </c>
      <c r="E39" s="119">
        <f t="shared" si="0"/>
        <v>0.065</v>
      </c>
      <c r="F39" s="33">
        <v>0.05</v>
      </c>
      <c r="G39" s="33">
        <v>0</v>
      </c>
      <c r="H39" s="33">
        <v>0</v>
      </c>
      <c r="I39" s="33">
        <v>0.05</v>
      </c>
      <c r="J39" s="119">
        <f t="shared" si="1"/>
        <v>0.1</v>
      </c>
      <c r="K39" s="93">
        <f t="shared" si="2"/>
        <v>0.165</v>
      </c>
      <c r="L39" s="33">
        <v>0.04</v>
      </c>
      <c r="M39" s="33">
        <v>0</v>
      </c>
      <c r="N39" s="33">
        <v>0</v>
      </c>
      <c r="O39" s="33">
        <v>0</v>
      </c>
      <c r="P39" s="33">
        <v>0.135</v>
      </c>
      <c r="Q39" s="33">
        <v>0.135</v>
      </c>
      <c r="R39" s="33">
        <v>0</v>
      </c>
      <c r="S39" s="33">
        <v>0</v>
      </c>
      <c r="T39" s="33">
        <v>0.02</v>
      </c>
      <c r="U39" s="119">
        <f t="shared" si="3"/>
        <v>0.33000000000000007</v>
      </c>
      <c r="V39" s="33">
        <v>0.05</v>
      </c>
      <c r="W39" s="33">
        <v>0</v>
      </c>
      <c r="X39" s="33">
        <v>0</v>
      </c>
      <c r="Y39" s="33">
        <v>0</v>
      </c>
      <c r="Z39" s="33">
        <v>0.005</v>
      </c>
      <c r="AA39" s="33">
        <v>0</v>
      </c>
      <c r="AB39" s="33">
        <v>0.0025</v>
      </c>
      <c r="AC39" s="119">
        <f t="shared" si="4"/>
        <v>0.0575</v>
      </c>
      <c r="AD39" s="93">
        <f t="shared" si="5"/>
        <v>0.38750000000000007</v>
      </c>
    </row>
    <row r="40" spans="1:30" ht="15.75">
      <c r="A40" s="3" t="s">
        <v>35</v>
      </c>
      <c r="B40" s="33">
        <v>0</v>
      </c>
      <c r="C40" s="33">
        <v>0</v>
      </c>
      <c r="D40" s="33">
        <v>0</v>
      </c>
      <c r="E40" s="119">
        <f t="shared" si="0"/>
        <v>0</v>
      </c>
      <c r="F40" s="33">
        <v>0</v>
      </c>
      <c r="G40" s="33">
        <v>0</v>
      </c>
      <c r="H40" s="33">
        <v>0</v>
      </c>
      <c r="I40" s="33">
        <v>0</v>
      </c>
      <c r="J40" s="119">
        <f t="shared" si="1"/>
        <v>0</v>
      </c>
      <c r="K40" s="93">
        <f t="shared" si="2"/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0.02</v>
      </c>
      <c r="U40" s="119">
        <f t="shared" si="3"/>
        <v>0.02</v>
      </c>
      <c r="V40" s="33">
        <v>0.0125</v>
      </c>
      <c r="W40" s="33">
        <v>0</v>
      </c>
      <c r="X40" s="33">
        <v>0.025</v>
      </c>
      <c r="Y40" s="33">
        <v>0</v>
      </c>
      <c r="Z40" s="33">
        <v>0.005</v>
      </c>
      <c r="AA40" s="33">
        <v>0</v>
      </c>
      <c r="AB40" s="33">
        <v>0.0025</v>
      </c>
      <c r="AC40" s="119">
        <f t="shared" si="4"/>
        <v>0.045000000000000005</v>
      </c>
      <c r="AD40" s="93">
        <f t="shared" si="5"/>
        <v>0.065</v>
      </c>
    </row>
    <row r="41" spans="1:30" ht="15.75">
      <c r="A41" s="3" t="s">
        <v>127</v>
      </c>
      <c r="B41" s="33">
        <v>0.04</v>
      </c>
      <c r="C41" s="33">
        <v>0.05</v>
      </c>
      <c r="D41" s="33">
        <v>0</v>
      </c>
      <c r="E41" s="119">
        <f t="shared" si="0"/>
        <v>0.09</v>
      </c>
      <c r="F41" s="33">
        <v>0.0375</v>
      </c>
      <c r="G41" s="33">
        <v>0</v>
      </c>
      <c r="H41" s="33">
        <v>0</v>
      </c>
      <c r="I41" s="33">
        <v>0</v>
      </c>
      <c r="J41" s="119">
        <f t="shared" si="1"/>
        <v>0.0375</v>
      </c>
      <c r="K41" s="93">
        <f t="shared" si="2"/>
        <v>0.1275</v>
      </c>
      <c r="L41" s="33">
        <v>0.04</v>
      </c>
      <c r="M41" s="33">
        <v>0</v>
      </c>
      <c r="N41" s="33">
        <v>0</v>
      </c>
      <c r="O41" s="33">
        <v>0.05</v>
      </c>
      <c r="P41" s="33">
        <v>0</v>
      </c>
      <c r="Q41" s="33">
        <v>0</v>
      </c>
      <c r="R41" s="33">
        <v>0.05</v>
      </c>
      <c r="S41" s="33">
        <v>0</v>
      </c>
      <c r="T41" s="33">
        <v>0.02</v>
      </c>
      <c r="U41" s="119">
        <f t="shared" si="3"/>
        <v>0.16</v>
      </c>
      <c r="V41" s="33">
        <v>0.0375</v>
      </c>
      <c r="W41" s="33">
        <v>0</v>
      </c>
      <c r="X41" s="33">
        <v>0</v>
      </c>
      <c r="Y41" s="33">
        <v>0.0125</v>
      </c>
      <c r="Z41" s="33">
        <v>0.015</v>
      </c>
      <c r="AA41" s="33">
        <v>0.006600000000000001</v>
      </c>
      <c r="AB41" s="33">
        <v>0.0025</v>
      </c>
      <c r="AC41" s="119">
        <f t="shared" si="4"/>
        <v>0.0741</v>
      </c>
      <c r="AD41" s="93">
        <f t="shared" si="5"/>
        <v>0.2341</v>
      </c>
    </row>
    <row r="44" spans="1:2" ht="12.75">
      <c r="A44" s="86" t="s">
        <v>243</v>
      </c>
      <c r="B44" s="87" t="s">
        <v>229</v>
      </c>
    </row>
    <row r="45" spans="1:2" ht="12.75">
      <c r="A45" s="86" t="s">
        <v>81</v>
      </c>
      <c r="B45" s="87" t="s">
        <v>245</v>
      </c>
    </row>
    <row r="46" spans="1:2" ht="12.75">
      <c r="A46" s="87"/>
      <c r="B46" s="87"/>
    </row>
  </sheetData>
  <printOptions/>
  <pageMargins left="0.4724409448818898" right="0.4724409448818898" top="0.5118110236220472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3" width="16.7109375" style="0" customWidth="1"/>
  </cols>
  <sheetData>
    <row r="1" spans="1:23" ht="22.5">
      <c r="A1" s="35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1"/>
    </row>
    <row r="2" spans="1:23" ht="15.75">
      <c r="A2" s="34" t="s">
        <v>79</v>
      </c>
      <c r="B2" s="16"/>
      <c r="C2" s="16"/>
      <c r="D2" s="19"/>
      <c r="E2" s="19"/>
      <c r="F2" s="19"/>
      <c r="G2" s="19"/>
      <c r="H2" s="19"/>
      <c r="I2" s="19"/>
      <c r="J2" s="19"/>
      <c r="K2" s="22"/>
      <c r="L2" s="22"/>
      <c r="M2" s="22"/>
      <c r="N2" s="10"/>
      <c r="O2" s="12"/>
      <c r="P2" s="12"/>
      <c r="Q2" s="12"/>
      <c r="R2" s="12"/>
      <c r="S2" s="12"/>
      <c r="T2" s="12"/>
      <c r="U2" s="12"/>
      <c r="V2" s="12"/>
      <c r="W2" s="13"/>
    </row>
    <row r="3" spans="1:23" ht="15.75">
      <c r="A3" s="21" t="s">
        <v>58</v>
      </c>
      <c r="B3" s="4"/>
      <c r="C3" s="4"/>
      <c r="D3" s="4"/>
      <c r="E3" s="4"/>
      <c r="F3" s="21" t="s">
        <v>60</v>
      </c>
      <c r="G3" s="22"/>
      <c r="H3" s="22"/>
      <c r="I3" s="22"/>
      <c r="J3" s="10" t="s">
        <v>56</v>
      </c>
      <c r="K3" s="11"/>
      <c r="L3" s="12"/>
      <c r="M3" s="12"/>
      <c r="N3" s="101"/>
      <c r="O3" s="22"/>
      <c r="P3" s="22"/>
      <c r="Q3" s="22"/>
      <c r="R3" s="22"/>
      <c r="S3" s="22"/>
      <c r="T3" s="22"/>
      <c r="U3" s="22"/>
      <c r="V3" s="22"/>
      <c r="W3" s="23"/>
    </row>
    <row r="4" spans="1:23" ht="15.75">
      <c r="A4" s="28">
        <v>811</v>
      </c>
      <c r="B4" s="22" t="s">
        <v>59</v>
      </c>
      <c r="C4" s="4"/>
      <c r="D4" s="4"/>
      <c r="E4" s="22"/>
      <c r="F4" s="41">
        <v>651</v>
      </c>
      <c r="G4" s="22" t="s">
        <v>228</v>
      </c>
      <c r="H4" s="22"/>
      <c r="I4" s="22"/>
      <c r="J4" s="47">
        <v>7321</v>
      </c>
      <c r="K4" s="5" t="s">
        <v>57</v>
      </c>
      <c r="L4" s="22"/>
      <c r="M4" s="22"/>
      <c r="N4" s="58"/>
      <c r="O4" s="19"/>
      <c r="P4" s="19"/>
      <c r="Q4" s="19"/>
      <c r="R4" s="22"/>
      <c r="S4" s="22"/>
      <c r="T4" s="22"/>
      <c r="U4" s="22"/>
      <c r="V4" s="22"/>
      <c r="W4" s="23"/>
    </row>
    <row r="5" spans="1:23" ht="20.25">
      <c r="A5" s="40" t="s">
        <v>61</v>
      </c>
      <c r="B5" s="29" t="s">
        <v>244</v>
      </c>
      <c r="C5" s="32"/>
      <c r="D5" s="8"/>
      <c r="E5" s="8"/>
      <c r="F5" s="7"/>
      <c r="G5" s="8"/>
      <c r="H5" s="8"/>
      <c r="I5" s="8"/>
      <c r="J5" s="12"/>
      <c r="K5" s="85" t="s">
        <v>77</v>
      </c>
      <c r="L5" s="12"/>
      <c r="M5" s="11"/>
      <c r="N5" s="74"/>
      <c r="O5" s="11"/>
      <c r="P5" s="32"/>
      <c r="Q5" s="8"/>
      <c r="R5" s="8"/>
      <c r="S5" s="7"/>
      <c r="T5" s="8"/>
      <c r="U5" s="8"/>
      <c r="V5" s="8"/>
      <c r="W5" s="13"/>
    </row>
    <row r="6" spans="1:23" ht="18.75">
      <c r="A6" s="26"/>
      <c r="B6" s="25" t="s">
        <v>62</v>
      </c>
      <c r="C6" s="25"/>
      <c r="D6" s="19"/>
      <c r="E6" s="30" t="s">
        <v>63</v>
      </c>
      <c r="F6" s="31"/>
      <c r="G6" s="7"/>
      <c r="H6" s="8"/>
      <c r="I6" s="8"/>
      <c r="J6" s="117"/>
      <c r="K6" s="30" t="s">
        <v>62</v>
      </c>
      <c r="L6" s="8"/>
      <c r="M6" s="7"/>
      <c r="N6" s="76"/>
      <c r="O6" s="31"/>
      <c r="P6" s="25" t="s">
        <v>63</v>
      </c>
      <c r="Q6" s="1"/>
      <c r="R6" s="1"/>
      <c r="U6" s="19"/>
      <c r="V6" s="19"/>
      <c r="W6" s="117"/>
    </row>
    <row r="7" spans="1:23" s="6" customFormat="1" ht="78.75">
      <c r="A7" s="27"/>
      <c r="B7" s="54" t="s">
        <v>64</v>
      </c>
      <c r="C7" s="54" t="s">
        <v>66</v>
      </c>
      <c r="D7" s="37" t="s">
        <v>74</v>
      </c>
      <c r="E7" s="54" t="s">
        <v>68</v>
      </c>
      <c r="F7" s="54" t="s">
        <v>69</v>
      </c>
      <c r="G7" s="54" t="s">
        <v>70</v>
      </c>
      <c r="H7" s="54" t="s">
        <v>71</v>
      </c>
      <c r="I7" s="80" t="s">
        <v>75</v>
      </c>
      <c r="J7" s="38" t="s">
        <v>76</v>
      </c>
      <c r="K7" s="62" t="s">
        <v>64</v>
      </c>
      <c r="L7" s="62" t="s">
        <v>66</v>
      </c>
      <c r="M7" s="62" t="s">
        <v>65</v>
      </c>
      <c r="N7" s="62" t="s">
        <v>67</v>
      </c>
      <c r="O7" s="38" t="s">
        <v>74</v>
      </c>
      <c r="P7" s="54" t="s">
        <v>68</v>
      </c>
      <c r="Q7" s="54" t="s">
        <v>69</v>
      </c>
      <c r="R7" s="54" t="s">
        <v>70</v>
      </c>
      <c r="S7" s="54" t="s">
        <v>71</v>
      </c>
      <c r="T7" s="54" t="s">
        <v>72</v>
      </c>
      <c r="U7" s="54" t="s">
        <v>73</v>
      </c>
      <c r="V7" s="39" t="s">
        <v>75</v>
      </c>
      <c r="W7" s="38" t="s">
        <v>78</v>
      </c>
    </row>
    <row r="8" spans="1:23" ht="15.75">
      <c r="A8" s="1" t="s">
        <v>1</v>
      </c>
      <c r="B8" s="33">
        <v>0</v>
      </c>
      <c r="C8" s="33">
        <v>0</v>
      </c>
      <c r="D8" s="119">
        <f aca="true" t="shared" si="0" ref="D8:D45">SUM(B8:C8)</f>
        <v>0</v>
      </c>
      <c r="E8" s="33">
        <v>0</v>
      </c>
      <c r="F8" s="33">
        <v>0</v>
      </c>
      <c r="G8" s="33">
        <v>0</v>
      </c>
      <c r="H8" s="33">
        <v>0</v>
      </c>
      <c r="I8" s="119">
        <f aca="true" t="shared" si="1" ref="I8:I45">SUM(E8:H8)</f>
        <v>0</v>
      </c>
      <c r="J8" s="93">
        <f aca="true" t="shared" si="2" ref="J8:J45">+D8+I8</f>
        <v>0</v>
      </c>
      <c r="K8" s="33">
        <v>0.01</v>
      </c>
      <c r="L8" s="33">
        <v>0.01</v>
      </c>
      <c r="M8" s="33">
        <v>0.005</v>
      </c>
      <c r="N8" s="33">
        <v>0.0086</v>
      </c>
      <c r="O8" s="119">
        <v>0.033600000000000005</v>
      </c>
      <c r="P8" s="33">
        <v>0.0075</v>
      </c>
      <c r="Q8" s="33">
        <v>0.0075</v>
      </c>
      <c r="R8" s="33">
        <v>0.005</v>
      </c>
      <c r="S8" s="33">
        <v>0.0025</v>
      </c>
      <c r="T8" s="33">
        <v>0.01202</v>
      </c>
      <c r="U8" s="33">
        <v>0.002875</v>
      </c>
      <c r="V8" s="119">
        <f aca="true" t="shared" si="3" ref="V8:V45">SUM(P8:U8)</f>
        <v>0.037395</v>
      </c>
      <c r="W8" s="93">
        <f aca="true" t="shared" si="4" ref="W8:W45">+O8+V8</f>
        <v>0.070995</v>
      </c>
    </row>
    <row r="9" spans="1:23" ht="15.75">
      <c r="A9" s="1" t="s">
        <v>0</v>
      </c>
      <c r="B9" s="33">
        <v>0</v>
      </c>
      <c r="C9" s="33">
        <v>0</v>
      </c>
      <c r="D9" s="119">
        <f t="shared" si="0"/>
        <v>0</v>
      </c>
      <c r="E9" s="33">
        <v>0</v>
      </c>
      <c r="F9" s="33">
        <v>0</v>
      </c>
      <c r="G9" s="33">
        <v>0</v>
      </c>
      <c r="H9" s="33">
        <v>0</v>
      </c>
      <c r="I9" s="119">
        <f t="shared" si="1"/>
        <v>0</v>
      </c>
      <c r="J9" s="93">
        <f t="shared" si="2"/>
        <v>0</v>
      </c>
      <c r="K9" s="33">
        <v>0.01</v>
      </c>
      <c r="L9" s="33">
        <v>0.0727</v>
      </c>
      <c r="M9" s="33">
        <v>0.005</v>
      </c>
      <c r="N9" s="33">
        <v>0.0048000000000000004</v>
      </c>
      <c r="O9" s="119">
        <v>0.0925</v>
      </c>
      <c r="P9" s="33">
        <v>0.0075</v>
      </c>
      <c r="Q9" s="33">
        <v>0.0075</v>
      </c>
      <c r="R9" s="33">
        <v>0.005</v>
      </c>
      <c r="S9" s="33">
        <v>0.0025</v>
      </c>
      <c r="T9" s="33">
        <v>0.00366</v>
      </c>
      <c r="U9" s="33">
        <v>0.002875</v>
      </c>
      <c r="V9" s="119">
        <f t="shared" si="3"/>
        <v>0.029035</v>
      </c>
      <c r="W9" s="93">
        <f t="shared" si="4"/>
        <v>0.121535</v>
      </c>
    </row>
    <row r="10" spans="1:23" ht="15.75">
      <c r="A10" s="1" t="s">
        <v>2</v>
      </c>
      <c r="B10" s="33">
        <v>0</v>
      </c>
      <c r="C10" s="33">
        <v>0</v>
      </c>
      <c r="D10" s="119">
        <f t="shared" si="0"/>
        <v>0</v>
      </c>
      <c r="E10" s="33">
        <v>0</v>
      </c>
      <c r="F10" s="33">
        <v>0</v>
      </c>
      <c r="G10" s="33">
        <v>0</v>
      </c>
      <c r="H10" s="33">
        <v>0</v>
      </c>
      <c r="I10" s="119">
        <f t="shared" si="1"/>
        <v>0</v>
      </c>
      <c r="J10" s="93">
        <f t="shared" si="2"/>
        <v>0</v>
      </c>
      <c r="K10" s="33">
        <v>0.01</v>
      </c>
      <c r="L10" s="33">
        <v>0.01</v>
      </c>
      <c r="M10" s="33">
        <v>0.005</v>
      </c>
      <c r="N10" s="33">
        <v>0.00852</v>
      </c>
      <c r="O10" s="119">
        <v>0.03352</v>
      </c>
      <c r="P10" s="33">
        <v>0.0075</v>
      </c>
      <c r="Q10" s="33">
        <v>0.0075</v>
      </c>
      <c r="R10" s="33">
        <v>0.005</v>
      </c>
      <c r="S10" s="33">
        <v>0.0025</v>
      </c>
      <c r="T10" s="33">
        <v>0.01194</v>
      </c>
      <c r="U10" s="33">
        <v>0.002835</v>
      </c>
      <c r="V10" s="119">
        <f t="shared" si="3"/>
        <v>0.037274999999999996</v>
      </c>
      <c r="W10" s="93">
        <f t="shared" si="4"/>
        <v>0.070795</v>
      </c>
    </row>
    <row r="11" spans="1:23" ht="15.75">
      <c r="A11" s="1" t="s">
        <v>3</v>
      </c>
      <c r="B11" s="33">
        <v>0</v>
      </c>
      <c r="C11" s="33">
        <v>0</v>
      </c>
      <c r="D11" s="119">
        <f t="shared" si="0"/>
        <v>0</v>
      </c>
      <c r="E11" s="33">
        <v>0</v>
      </c>
      <c r="F11" s="33">
        <v>0</v>
      </c>
      <c r="G11" s="33">
        <v>0</v>
      </c>
      <c r="H11" s="33">
        <v>0</v>
      </c>
      <c r="I11" s="119">
        <f t="shared" si="1"/>
        <v>0</v>
      </c>
      <c r="J11" s="93">
        <f t="shared" si="2"/>
        <v>0</v>
      </c>
      <c r="K11" s="33">
        <v>0.01</v>
      </c>
      <c r="L11" s="33">
        <v>0.01</v>
      </c>
      <c r="M11" s="33">
        <v>0.005</v>
      </c>
      <c r="N11" s="33">
        <v>0.00852</v>
      </c>
      <c r="O11" s="119">
        <v>0.03352</v>
      </c>
      <c r="P11" s="33">
        <v>0.0075</v>
      </c>
      <c r="Q11" s="33">
        <v>0.0075</v>
      </c>
      <c r="R11" s="33">
        <v>0.005</v>
      </c>
      <c r="S11" s="33">
        <v>0.0025</v>
      </c>
      <c r="T11" s="33">
        <v>0.01194</v>
      </c>
      <c r="U11" s="33">
        <v>0.002835</v>
      </c>
      <c r="V11" s="119">
        <f t="shared" si="3"/>
        <v>0.037274999999999996</v>
      </c>
      <c r="W11" s="93">
        <f t="shared" si="4"/>
        <v>0.070795</v>
      </c>
    </row>
    <row r="12" spans="1:23" ht="15.75">
      <c r="A12" s="1" t="s">
        <v>4</v>
      </c>
      <c r="B12" s="33">
        <v>0</v>
      </c>
      <c r="C12" s="33">
        <v>0</v>
      </c>
      <c r="D12" s="119">
        <f t="shared" si="0"/>
        <v>0</v>
      </c>
      <c r="E12" s="33">
        <v>0</v>
      </c>
      <c r="F12" s="33">
        <v>0</v>
      </c>
      <c r="G12" s="33">
        <v>0</v>
      </c>
      <c r="H12" s="33">
        <v>0.011875</v>
      </c>
      <c r="I12" s="119">
        <f t="shared" si="1"/>
        <v>0.011875</v>
      </c>
      <c r="J12" s="93">
        <f t="shared" si="2"/>
        <v>0.011875</v>
      </c>
      <c r="K12" s="33">
        <v>0.2</v>
      </c>
      <c r="L12" s="33">
        <v>0.1373</v>
      </c>
      <c r="M12" s="33">
        <v>0.0525</v>
      </c>
      <c r="N12" s="33">
        <v>0.0048000000000000004</v>
      </c>
      <c r="O12" s="119">
        <v>0.39460000000000006</v>
      </c>
      <c r="P12" s="33">
        <v>0.07875</v>
      </c>
      <c r="Q12" s="33">
        <v>0.0075</v>
      </c>
      <c r="R12" s="33">
        <v>0.005</v>
      </c>
      <c r="S12" s="33">
        <v>0.014375</v>
      </c>
      <c r="T12" s="33">
        <v>0.01202</v>
      </c>
      <c r="U12" s="33">
        <v>0.0005</v>
      </c>
      <c r="V12" s="119">
        <f t="shared" si="3"/>
        <v>0.118145</v>
      </c>
      <c r="W12" s="93">
        <f t="shared" si="4"/>
        <v>0.512745</v>
      </c>
    </row>
    <row r="13" spans="1:23" ht="15.75">
      <c r="A13" s="1" t="s">
        <v>5</v>
      </c>
      <c r="B13" s="33">
        <v>0</v>
      </c>
      <c r="C13" s="33">
        <v>0</v>
      </c>
      <c r="D13" s="119">
        <f t="shared" si="0"/>
        <v>0</v>
      </c>
      <c r="E13" s="33">
        <v>0</v>
      </c>
      <c r="F13" s="33">
        <v>0</v>
      </c>
      <c r="G13" s="33">
        <v>0</v>
      </c>
      <c r="H13" s="33">
        <v>0</v>
      </c>
      <c r="I13" s="119">
        <f t="shared" si="1"/>
        <v>0</v>
      </c>
      <c r="J13" s="93">
        <f t="shared" si="2"/>
        <v>0</v>
      </c>
      <c r="K13" s="33">
        <v>0.01</v>
      </c>
      <c r="L13" s="33">
        <v>0.01</v>
      </c>
      <c r="M13" s="33">
        <v>0.005</v>
      </c>
      <c r="N13" s="33">
        <v>0.0086</v>
      </c>
      <c r="O13" s="119">
        <v>0.033600000000000005</v>
      </c>
      <c r="P13" s="33">
        <v>0.0075</v>
      </c>
      <c r="Q13" s="33">
        <v>0.0075</v>
      </c>
      <c r="R13" s="33">
        <v>0.005</v>
      </c>
      <c r="S13" s="33">
        <v>0.0025</v>
      </c>
      <c r="T13" s="33">
        <v>0.01202</v>
      </c>
      <c r="U13" s="33">
        <v>0.002875</v>
      </c>
      <c r="V13" s="119">
        <f t="shared" si="3"/>
        <v>0.037395</v>
      </c>
      <c r="W13" s="93">
        <f t="shared" si="4"/>
        <v>0.070995</v>
      </c>
    </row>
    <row r="14" spans="1:23" ht="15.75">
      <c r="A14" s="1" t="s">
        <v>6</v>
      </c>
      <c r="B14" s="33">
        <v>0.19</v>
      </c>
      <c r="C14" s="33">
        <v>0</v>
      </c>
      <c r="D14" s="119">
        <f t="shared" si="0"/>
        <v>0.19</v>
      </c>
      <c r="E14" s="33">
        <v>0</v>
      </c>
      <c r="F14" s="33">
        <v>0</v>
      </c>
      <c r="G14" s="33">
        <v>0.095</v>
      </c>
      <c r="H14" s="33">
        <v>0</v>
      </c>
      <c r="I14" s="119">
        <f t="shared" si="1"/>
        <v>0.095</v>
      </c>
      <c r="J14" s="93">
        <f t="shared" si="2"/>
        <v>0.28500000000000003</v>
      </c>
      <c r="K14" s="33">
        <v>0.2</v>
      </c>
      <c r="L14" s="33">
        <v>0.01</v>
      </c>
      <c r="M14" s="33">
        <v>0.0525</v>
      </c>
      <c r="N14" s="33">
        <v>0.0048000000000000004</v>
      </c>
      <c r="O14" s="119">
        <v>0.26730000000000004</v>
      </c>
      <c r="P14" s="33">
        <v>0.0075</v>
      </c>
      <c r="Q14" s="33">
        <v>0.0075</v>
      </c>
      <c r="R14" s="33">
        <v>0.1</v>
      </c>
      <c r="S14" s="33">
        <v>0.0025</v>
      </c>
      <c r="T14" s="33">
        <v>0.01202</v>
      </c>
      <c r="U14" s="33">
        <v>0.002875</v>
      </c>
      <c r="V14" s="119">
        <f t="shared" si="3"/>
        <v>0.13239499999999998</v>
      </c>
      <c r="W14" s="93">
        <f t="shared" si="4"/>
        <v>0.399695</v>
      </c>
    </row>
    <row r="15" spans="1:23" ht="15.75">
      <c r="A15" s="1" t="s">
        <v>7</v>
      </c>
      <c r="B15" s="33">
        <v>0.0475</v>
      </c>
      <c r="C15" s="33">
        <v>0</v>
      </c>
      <c r="D15" s="119">
        <f t="shared" si="0"/>
        <v>0.0475</v>
      </c>
      <c r="E15" s="33">
        <v>0</v>
      </c>
      <c r="F15" s="33">
        <v>0</v>
      </c>
      <c r="G15" s="33">
        <v>0</v>
      </c>
      <c r="H15" s="33">
        <v>0</v>
      </c>
      <c r="I15" s="119">
        <f t="shared" si="1"/>
        <v>0</v>
      </c>
      <c r="J15" s="93">
        <f t="shared" si="2"/>
        <v>0.0475</v>
      </c>
      <c r="K15" s="33">
        <v>0.0575</v>
      </c>
      <c r="L15" s="33">
        <v>0.01</v>
      </c>
      <c r="M15" s="33">
        <v>0.005</v>
      </c>
      <c r="N15" s="33">
        <v>0.0086</v>
      </c>
      <c r="O15" s="119">
        <v>0.08109999999999999</v>
      </c>
      <c r="P15" s="33">
        <v>0.114375</v>
      </c>
      <c r="Q15" s="33">
        <v>0.0075</v>
      </c>
      <c r="R15" s="33">
        <v>0.005</v>
      </c>
      <c r="S15" s="33">
        <v>0.0025</v>
      </c>
      <c r="T15" s="33">
        <v>0.01677</v>
      </c>
      <c r="U15" s="33">
        <v>0.002875</v>
      </c>
      <c r="V15" s="119">
        <f t="shared" si="3"/>
        <v>0.14902</v>
      </c>
      <c r="W15" s="93">
        <f t="shared" si="4"/>
        <v>0.23012</v>
      </c>
    </row>
    <row r="16" spans="1:23" ht="15.75">
      <c r="A16" s="1" t="s">
        <v>8</v>
      </c>
      <c r="B16" s="33">
        <v>0</v>
      </c>
      <c r="C16" s="33">
        <v>0</v>
      </c>
      <c r="D16" s="119">
        <f t="shared" si="0"/>
        <v>0</v>
      </c>
      <c r="E16" s="33">
        <v>0</v>
      </c>
      <c r="F16" s="33">
        <v>0</v>
      </c>
      <c r="G16" s="33">
        <v>0</v>
      </c>
      <c r="H16" s="33">
        <v>0</v>
      </c>
      <c r="I16" s="119">
        <f t="shared" si="1"/>
        <v>0</v>
      </c>
      <c r="J16" s="93">
        <f t="shared" si="2"/>
        <v>0</v>
      </c>
      <c r="K16" s="33">
        <v>0.01</v>
      </c>
      <c r="L16" s="33">
        <v>0.01</v>
      </c>
      <c r="M16" s="33">
        <v>0.005</v>
      </c>
      <c r="N16" s="33">
        <v>0.00852</v>
      </c>
      <c r="O16" s="119">
        <v>0.03352</v>
      </c>
      <c r="P16" s="33">
        <v>0.0075</v>
      </c>
      <c r="Q16" s="33">
        <v>0.0075</v>
      </c>
      <c r="R16" s="33">
        <v>0.005</v>
      </c>
      <c r="S16" s="33">
        <v>0.0025</v>
      </c>
      <c r="T16" s="33">
        <v>0.01194</v>
      </c>
      <c r="U16" s="33">
        <v>0.002835</v>
      </c>
      <c r="V16" s="119">
        <f t="shared" si="3"/>
        <v>0.037274999999999996</v>
      </c>
      <c r="W16" s="93">
        <f t="shared" si="4"/>
        <v>0.070795</v>
      </c>
    </row>
    <row r="17" spans="1:23" ht="15.75">
      <c r="A17" s="1" t="s">
        <v>9</v>
      </c>
      <c r="B17" s="33">
        <v>0</v>
      </c>
      <c r="C17" s="33">
        <v>0</v>
      </c>
      <c r="D17" s="119">
        <f t="shared" si="0"/>
        <v>0</v>
      </c>
      <c r="E17" s="33">
        <v>0</v>
      </c>
      <c r="F17" s="33">
        <v>0</v>
      </c>
      <c r="G17" s="33">
        <v>0</v>
      </c>
      <c r="H17" s="33">
        <v>0</v>
      </c>
      <c r="I17" s="119">
        <f t="shared" si="1"/>
        <v>0</v>
      </c>
      <c r="J17" s="93">
        <f t="shared" si="2"/>
        <v>0</v>
      </c>
      <c r="K17" s="33">
        <v>0.01</v>
      </c>
      <c r="L17" s="33">
        <v>0.01</v>
      </c>
      <c r="M17" s="33">
        <v>0.005</v>
      </c>
      <c r="N17" s="33">
        <v>0.00852</v>
      </c>
      <c r="O17" s="119">
        <v>0.03352</v>
      </c>
      <c r="P17" s="33">
        <v>0.0075</v>
      </c>
      <c r="Q17" s="33">
        <v>0.0075</v>
      </c>
      <c r="R17" s="33">
        <v>0.005</v>
      </c>
      <c r="S17" s="33">
        <v>0.0025</v>
      </c>
      <c r="T17" s="33">
        <v>0.01194</v>
      </c>
      <c r="U17" s="33">
        <v>0.002835</v>
      </c>
      <c r="V17" s="119">
        <f t="shared" si="3"/>
        <v>0.037274999999999996</v>
      </c>
      <c r="W17" s="93">
        <f t="shared" si="4"/>
        <v>0.070795</v>
      </c>
    </row>
    <row r="18" spans="1:23" ht="15.75">
      <c r="A18" s="1" t="s">
        <v>10</v>
      </c>
      <c r="B18" s="33">
        <v>0</v>
      </c>
      <c r="C18" s="33">
        <v>0</v>
      </c>
      <c r="D18" s="119">
        <f t="shared" si="0"/>
        <v>0</v>
      </c>
      <c r="E18" s="33">
        <v>0</v>
      </c>
      <c r="F18" s="33">
        <v>0</v>
      </c>
      <c r="G18" s="33">
        <v>0</v>
      </c>
      <c r="H18" s="33">
        <v>0</v>
      </c>
      <c r="I18" s="119">
        <f t="shared" si="1"/>
        <v>0</v>
      </c>
      <c r="J18" s="93">
        <f t="shared" si="2"/>
        <v>0</v>
      </c>
      <c r="K18" s="33">
        <v>0.01</v>
      </c>
      <c r="L18" s="33">
        <v>0.01</v>
      </c>
      <c r="M18" s="33">
        <v>0.005</v>
      </c>
      <c r="N18" s="33">
        <v>0.00852</v>
      </c>
      <c r="O18" s="119">
        <v>0.03352</v>
      </c>
      <c r="P18" s="33">
        <v>0.0075</v>
      </c>
      <c r="Q18" s="33">
        <v>0.0075</v>
      </c>
      <c r="R18" s="33">
        <v>0.005</v>
      </c>
      <c r="S18" s="33">
        <v>0.0025</v>
      </c>
      <c r="T18" s="33">
        <v>0.01194</v>
      </c>
      <c r="U18" s="33">
        <v>0.002835</v>
      </c>
      <c r="V18" s="119">
        <f t="shared" si="3"/>
        <v>0.037274999999999996</v>
      </c>
      <c r="W18" s="93">
        <f t="shared" si="4"/>
        <v>0.070795</v>
      </c>
    </row>
    <row r="19" spans="1:23" ht="15.75">
      <c r="A19" s="1" t="s">
        <v>11</v>
      </c>
      <c r="B19" s="33">
        <v>0</v>
      </c>
      <c r="C19" s="33">
        <v>0</v>
      </c>
      <c r="D19" s="119">
        <f t="shared" si="0"/>
        <v>0</v>
      </c>
      <c r="E19" s="33">
        <v>0</v>
      </c>
      <c r="F19" s="33">
        <v>0</v>
      </c>
      <c r="G19" s="33">
        <v>0</v>
      </c>
      <c r="H19" s="33">
        <v>0</v>
      </c>
      <c r="I19" s="119">
        <f t="shared" si="1"/>
        <v>0</v>
      </c>
      <c r="J19" s="93">
        <f t="shared" si="2"/>
        <v>0</v>
      </c>
      <c r="K19" s="33">
        <v>0.01</v>
      </c>
      <c r="L19" s="33">
        <v>0.01</v>
      </c>
      <c r="M19" s="33">
        <v>0.005</v>
      </c>
      <c r="N19" s="33">
        <v>0.00852</v>
      </c>
      <c r="O19" s="119">
        <v>0.03352</v>
      </c>
      <c r="P19" s="33">
        <v>0.0075</v>
      </c>
      <c r="Q19" s="33">
        <v>0.0075</v>
      </c>
      <c r="R19" s="33">
        <v>0.005</v>
      </c>
      <c r="S19" s="33">
        <v>0.0025</v>
      </c>
      <c r="T19" s="33">
        <v>0.01194</v>
      </c>
      <c r="U19" s="33">
        <v>0.002835</v>
      </c>
      <c r="V19" s="119">
        <f t="shared" si="3"/>
        <v>0.037274999999999996</v>
      </c>
      <c r="W19" s="93">
        <f t="shared" si="4"/>
        <v>0.070795</v>
      </c>
    </row>
    <row r="20" spans="1:23" ht="15.75">
      <c r="A20" s="1" t="s">
        <v>12</v>
      </c>
      <c r="B20" s="33">
        <v>0</v>
      </c>
      <c r="C20" s="33">
        <v>0</v>
      </c>
      <c r="D20" s="119">
        <f t="shared" si="0"/>
        <v>0</v>
      </c>
      <c r="E20" s="33">
        <v>0</v>
      </c>
      <c r="F20" s="33">
        <v>0</v>
      </c>
      <c r="G20" s="33">
        <v>0</v>
      </c>
      <c r="H20" s="33">
        <v>0</v>
      </c>
      <c r="I20" s="119">
        <f t="shared" si="1"/>
        <v>0</v>
      </c>
      <c r="J20" s="93">
        <f t="shared" si="2"/>
        <v>0</v>
      </c>
      <c r="K20" s="33">
        <v>0.01</v>
      </c>
      <c r="L20" s="33">
        <v>0.01</v>
      </c>
      <c r="M20" s="33">
        <v>0.005</v>
      </c>
      <c r="N20" s="33">
        <v>0.00852</v>
      </c>
      <c r="O20" s="119">
        <v>0.03352</v>
      </c>
      <c r="P20" s="33">
        <v>0.0075</v>
      </c>
      <c r="Q20" s="33">
        <v>0.0075</v>
      </c>
      <c r="R20" s="33">
        <v>0.005</v>
      </c>
      <c r="S20" s="33">
        <v>0.0025</v>
      </c>
      <c r="T20" s="33">
        <v>0.01194</v>
      </c>
      <c r="U20" s="33">
        <v>0.002835</v>
      </c>
      <c r="V20" s="119">
        <f t="shared" si="3"/>
        <v>0.037274999999999996</v>
      </c>
      <c r="W20" s="93">
        <f t="shared" si="4"/>
        <v>0.070795</v>
      </c>
    </row>
    <row r="21" spans="1:23" ht="15.75">
      <c r="A21" s="1" t="s">
        <v>13</v>
      </c>
      <c r="B21" s="33">
        <v>0</v>
      </c>
      <c r="C21" s="33">
        <v>0</v>
      </c>
      <c r="D21" s="119">
        <f t="shared" si="0"/>
        <v>0</v>
      </c>
      <c r="E21" s="33">
        <v>0</v>
      </c>
      <c r="F21" s="33">
        <v>0</v>
      </c>
      <c r="G21" s="33">
        <v>0</v>
      </c>
      <c r="H21" s="33">
        <v>0.035625</v>
      </c>
      <c r="I21" s="119">
        <f t="shared" si="1"/>
        <v>0.035625</v>
      </c>
      <c r="J21" s="93">
        <f t="shared" si="2"/>
        <v>0.035625</v>
      </c>
      <c r="K21" s="33">
        <v>0.01</v>
      </c>
      <c r="L21" s="33">
        <v>0.01</v>
      </c>
      <c r="M21" s="33">
        <v>0.005</v>
      </c>
      <c r="N21" s="33">
        <v>0.001</v>
      </c>
      <c r="O21" s="119">
        <v>0.026000000000000002</v>
      </c>
      <c r="P21" s="33">
        <v>0.0075</v>
      </c>
      <c r="Q21" s="33">
        <v>0.0075</v>
      </c>
      <c r="R21" s="33">
        <v>0.005</v>
      </c>
      <c r="S21" s="33">
        <v>0.038125</v>
      </c>
      <c r="T21" s="33">
        <v>0.00423</v>
      </c>
      <c r="U21" s="33">
        <v>0.002875</v>
      </c>
      <c r="V21" s="119">
        <f t="shared" si="3"/>
        <v>0.06523</v>
      </c>
      <c r="W21" s="93">
        <f t="shared" si="4"/>
        <v>0.09123</v>
      </c>
    </row>
    <row r="22" spans="1:23" ht="15.75">
      <c r="A22" s="1" t="s">
        <v>14</v>
      </c>
      <c r="B22" s="33">
        <v>0.0475</v>
      </c>
      <c r="C22" s="33">
        <v>0</v>
      </c>
      <c r="D22" s="119">
        <f t="shared" si="0"/>
        <v>0.0475</v>
      </c>
      <c r="E22" s="33">
        <v>0</v>
      </c>
      <c r="F22" s="33">
        <v>0</v>
      </c>
      <c r="G22" s="33">
        <v>0</v>
      </c>
      <c r="H22" s="33">
        <v>0</v>
      </c>
      <c r="I22" s="119">
        <f t="shared" si="1"/>
        <v>0</v>
      </c>
      <c r="J22" s="93">
        <f t="shared" si="2"/>
        <v>0.0475</v>
      </c>
      <c r="K22" s="33">
        <v>0.2</v>
      </c>
      <c r="L22" s="33">
        <v>0.0575</v>
      </c>
      <c r="M22" s="33">
        <v>0.0525</v>
      </c>
      <c r="N22" s="33">
        <v>0.001</v>
      </c>
      <c r="O22" s="119">
        <v>0.311</v>
      </c>
      <c r="P22" s="33">
        <v>0.114375</v>
      </c>
      <c r="Q22" s="33">
        <v>0.114375</v>
      </c>
      <c r="R22" s="33">
        <v>0.005</v>
      </c>
      <c r="S22" s="33">
        <v>0.038125</v>
      </c>
      <c r="T22" s="33">
        <v>0.01354</v>
      </c>
      <c r="U22" s="33">
        <v>0.002875</v>
      </c>
      <c r="V22" s="119">
        <f t="shared" si="3"/>
        <v>0.28829000000000005</v>
      </c>
      <c r="W22" s="93">
        <f t="shared" si="4"/>
        <v>0.5992900000000001</v>
      </c>
    </row>
    <row r="23" spans="1:23" ht="15.75">
      <c r="A23" s="1" t="s">
        <v>15</v>
      </c>
      <c r="B23" s="33">
        <v>0</v>
      </c>
      <c r="C23" s="33">
        <v>0</v>
      </c>
      <c r="D23" s="119">
        <f t="shared" si="0"/>
        <v>0</v>
      </c>
      <c r="E23" s="33">
        <v>0</v>
      </c>
      <c r="F23" s="33">
        <v>0.07125</v>
      </c>
      <c r="G23" s="33">
        <v>0</v>
      </c>
      <c r="H23" s="33">
        <v>0</v>
      </c>
      <c r="I23" s="119">
        <f t="shared" si="1"/>
        <v>0.07125</v>
      </c>
      <c r="J23" s="93">
        <f t="shared" si="2"/>
        <v>0.07125</v>
      </c>
      <c r="K23" s="33">
        <v>0.2</v>
      </c>
      <c r="L23" s="33">
        <v>0.1069</v>
      </c>
      <c r="M23" s="33">
        <v>0.05</v>
      </c>
      <c r="N23" s="33">
        <v>0.008475</v>
      </c>
      <c r="O23" s="119">
        <v>0.365375</v>
      </c>
      <c r="P23" s="33">
        <v>0.07875</v>
      </c>
      <c r="Q23" s="33">
        <v>0.07875</v>
      </c>
      <c r="R23" s="33">
        <v>0.005</v>
      </c>
      <c r="S23" s="33">
        <v>0.0025</v>
      </c>
      <c r="T23" s="33">
        <v>0.01202</v>
      </c>
      <c r="U23" s="33">
        <v>0.0052499999999999995</v>
      </c>
      <c r="V23" s="119">
        <f t="shared" si="3"/>
        <v>0.18227000000000002</v>
      </c>
      <c r="W23" s="93">
        <f t="shared" si="4"/>
        <v>0.547645</v>
      </c>
    </row>
    <row r="24" spans="1:23" ht="15.75">
      <c r="A24" s="1" t="s">
        <v>16</v>
      </c>
      <c r="B24" s="33">
        <v>0</v>
      </c>
      <c r="C24" s="33">
        <v>0</v>
      </c>
      <c r="D24" s="119">
        <f t="shared" si="0"/>
        <v>0</v>
      </c>
      <c r="E24" s="33">
        <v>0</v>
      </c>
      <c r="F24" s="33">
        <v>0</v>
      </c>
      <c r="G24" s="33">
        <v>0</v>
      </c>
      <c r="H24" s="33">
        <v>0</v>
      </c>
      <c r="I24" s="119">
        <f t="shared" si="1"/>
        <v>0</v>
      </c>
      <c r="J24" s="93">
        <f t="shared" si="2"/>
        <v>0</v>
      </c>
      <c r="K24" s="33">
        <v>0.01</v>
      </c>
      <c r="L24" s="33">
        <v>0.01</v>
      </c>
      <c r="M24" s="33">
        <v>0.005</v>
      </c>
      <c r="N24" s="33">
        <v>0.00852</v>
      </c>
      <c r="O24" s="119">
        <v>0.03352</v>
      </c>
      <c r="P24" s="33">
        <v>0.0075</v>
      </c>
      <c r="Q24" s="33">
        <v>0.0075</v>
      </c>
      <c r="R24" s="33">
        <v>0.005</v>
      </c>
      <c r="S24" s="33">
        <v>0.0025</v>
      </c>
      <c r="T24" s="33">
        <v>0.01194</v>
      </c>
      <c r="U24" s="33">
        <v>0.002835</v>
      </c>
      <c r="V24" s="119">
        <f t="shared" si="3"/>
        <v>0.037274999999999996</v>
      </c>
      <c r="W24" s="93">
        <f t="shared" si="4"/>
        <v>0.070795</v>
      </c>
    </row>
    <row r="25" spans="1:23" ht="15.75">
      <c r="A25" s="1" t="s">
        <v>17</v>
      </c>
      <c r="B25" s="33">
        <v>0</v>
      </c>
      <c r="C25" s="33">
        <v>0</v>
      </c>
      <c r="D25" s="119">
        <f t="shared" si="0"/>
        <v>0</v>
      </c>
      <c r="E25" s="33">
        <v>0</v>
      </c>
      <c r="F25" s="33">
        <v>0</v>
      </c>
      <c r="G25" s="33">
        <v>0</v>
      </c>
      <c r="H25" s="33">
        <v>0</v>
      </c>
      <c r="I25" s="119">
        <f t="shared" si="1"/>
        <v>0</v>
      </c>
      <c r="J25" s="93">
        <f t="shared" si="2"/>
        <v>0</v>
      </c>
      <c r="K25" s="33">
        <v>0.01</v>
      </c>
      <c r="L25" s="33">
        <v>0.01</v>
      </c>
      <c r="M25" s="33">
        <v>0.005</v>
      </c>
      <c r="N25" s="33">
        <v>0.00852</v>
      </c>
      <c r="O25" s="119">
        <v>0.03352</v>
      </c>
      <c r="P25" s="33">
        <v>0.0075</v>
      </c>
      <c r="Q25" s="33">
        <v>0.0075</v>
      </c>
      <c r="R25" s="33">
        <v>0.005</v>
      </c>
      <c r="S25" s="33">
        <v>0.0025</v>
      </c>
      <c r="T25" s="33">
        <v>0.01194</v>
      </c>
      <c r="U25" s="33">
        <v>0.002835</v>
      </c>
      <c r="V25" s="119">
        <f t="shared" si="3"/>
        <v>0.037274999999999996</v>
      </c>
      <c r="W25" s="93">
        <f t="shared" si="4"/>
        <v>0.070795</v>
      </c>
    </row>
    <row r="26" spans="1:23" ht="15.75">
      <c r="A26" s="1" t="s">
        <v>18</v>
      </c>
      <c r="B26" s="33">
        <v>0</v>
      </c>
      <c r="C26" s="33">
        <v>0</v>
      </c>
      <c r="D26" s="119">
        <f t="shared" si="0"/>
        <v>0</v>
      </c>
      <c r="E26" s="33">
        <v>0</v>
      </c>
      <c r="F26" s="33">
        <v>0</v>
      </c>
      <c r="G26" s="33">
        <v>0.095</v>
      </c>
      <c r="H26" s="33">
        <v>0.035625</v>
      </c>
      <c r="I26" s="119">
        <f t="shared" si="1"/>
        <v>0.130625</v>
      </c>
      <c r="J26" s="93">
        <f t="shared" si="2"/>
        <v>0.130625</v>
      </c>
      <c r="K26" s="33">
        <v>0.01</v>
      </c>
      <c r="L26" s="33">
        <v>0.01</v>
      </c>
      <c r="M26" s="33">
        <v>0.005</v>
      </c>
      <c r="N26" s="33">
        <v>0.001</v>
      </c>
      <c r="O26" s="119">
        <v>0.026000000000000002</v>
      </c>
      <c r="P26" s="33">
        <v>0.0075</v>
      </c>
      <c r="Q26" s="33">
        <v>0.0075</v>
      </c>
      <c r="R26" s="33">
        <v>0.1</v>
      </c>
      <c r="S26" s="33">
        <v>0.038125</v>
      </c>
      <c r="T26" s="33">
        <v>0.01202</v>
      </c>
      <c r="U26" s="33">
        <v>0.002875</v>
      </c>
      <c r="V26" s="119">
        <f t="shared" si="3"/>
        <v>0.16802</v>
      </c>
      <c r="W26" s="93">
        <f t="shared" si="4"/>
        <v>0.19402</v>
      </c>
    </row>
    <row r="27" spans="1:23" ht="15.75">
      <c r="A27" s="1" t="s">
        <v>222</v>
      </c>
      <c r="B27" s="33">
        <v>0</v>
      </c>
      <c r="C27" s="33">
        <v>0</v>
      </c>
      <c r="D27" s="119">
        <f t="shared" si="0"/>
        <v>0</v>
      </c>
      <c r="E27" s="33">
        <v>0.07125</v>
      </c>
      <c r="F27" s="33">
        <v>0.106875</v>
      </c>
      <c r="G27" s="33">
        <v>0</v>
      </c>
      <c r="H27" s="33">
        <v>0.011875</v>
      </c>
      <c r="I27" s="119">
        <f t="shared" si="1"/>
        <v>0.18999999999999997</v>
      </c>
      <c r="J27" s="93">
        <f t="shared" si="2"/>
        <v>0.18999999999999997</v>
      </c>
      <c r="K27" s="33">
        <v>0.1</v>
      </c>
      <c r="L27" s="33">
        <v>0.1</v>
      </c>
      <c r="M27" s="33">
        <v>0.0025</v>
      </c>
      <c r="N27" s="33">
        <v>0.0086</v>
      </c>
      <c r="O27" s="119">
        <v>0.2111</v>
      </c>
      <c r="P27" s="33">
        <v>0.075</v>
      </c>
      <c r="Q27" s="33">
        <v>0.110625</v>
      </c>
      <c r="R27" s="33">
        <v>0.0025</v>
      </c>
      <c r="S27" s="33">
        <v>0.013125</v>
      </c>
      <c r="T27" s="33">
        <v>0.01202</v>
      </c>
      <c r="U27" s="33">
        <v>0.002875</v>
      </c>
      <c r="V27" s="119">
        <f t="shared" si="3"/>
        <v>0.21614499999999998</v>
      </c>
      <c r="W27" s="93">
        <f t="shared" si="4"/>
        <v>0.427245</v>
      </c>
    </row>
    <row r="28" spans="1:23" ht="15.75">
      <c r="A28" s="1" t="s">
        <v>20</v>
      </c>
      <c r="B28" s="33">
        <v>0</v>
      </c>
      <c r="C28" s="33">
        <v>0</v>
      </c>
      <c r="D28" s="119">
        <f t="shared" si="0"/>
        <v>0</v>
      </c>
      <c r="E28" s="33">
        <v>0</v>
      </c>
      <c r="F28" s="33">
        <v>0</v>
      </c>
      <c r="G28" s="33">
        <v>0</v>
      </c>
      <c r="H28" s="33">
        <v>0</v>
      </c>
      <c r="I28" s="119">
        <f t="shared" si="1"/>
        <v>0</v>
      </c>
      <c r="J28" s="93">
        <f t="shared" si="2"/>
        <v>0</v>
      </c>
      <c r="K28" s="33">
        <v>0.01</v>
      </c>
      <c r="L28" s="33">
        <v>0.01</v>
      </c>
      <c r="M28" s="33">
        <v>0.005</v>
      </c>
      <c r="N28" s="33">
        <v>0.00852</v>
      </c>
      <c r="O28" s="119">
        <v>0.03352</v>
      </c>
      <c r="P28" s="33">
        <v>0.0075</v>
      </c>
      <c r="Q28" s="33">
        <v>0.0075</v>
      </c>
      <c r="R28" s="33">
        <v>0.005</v>
      </c>
      <c r="S28" s="33">
        <v>0.0025</v>
      </c>
      <c r="T28" s="33">
        <v>0.01194</v>
      </c>
      <c r="U28" s="33">
        <v>0.002835</v>
      </c>
      <c r="V28" s="119">
        <f t="shared" si="3"/>
        <v>0.037274999999999996</v>
      </c>
      <c r="W28" s="93">
        <f t="shared" si="4"/>
        <v>0.070795</v>
      </c>
    </row>
    <row r="29" spans="1:23" ht="15.75">
      <c r="A29" s="1" t="s">
        <v>21</v>
      </c>
      <c r="B29" s="33">
        <v>0.19</v>
      </c>
      <c r="C29" s="33">
        <v>0</v>
      </c>
      <c r="D29" s="119">
        <f t="shared" si="0"/>
        <v>0.19</v>
      </c>
      <c r="E29" s="33">
        <v>0</v>
      </c>
      <c r="F29" s="33">
        <v>0.035625</v>
      </c>
      <c r="G29" s="33">
        <v>0.0475</v>
      </c>
      <c r="H29" s="33">
        <v>0</v>
      </c>
      <c r="I29" s="119">
        <f t="shared" si="1"/>
        <v>0.083125</v>
      </c>
      <c r="J29" s="93">
        <f t="shared" si="2"/>
        <v>0.273125</v>
      </c>
      <c r="K29" s="33">
        <v>0.195</v>
      </c>
      <c r="L29" s="33">
        <v>0.13799999999999998</v>
      </c>
      <c r="M29" s="33">
        <v>0.05</v>
      </c>
      <c r="N29" s="33">
        <v>0.0005</v>
      </c>
      <c r="O29" s="119">
        <v>0.3835</v>
      </c>
      <c r="P29" s="33">
        <v>0.110625</v>
      </c>
      <c r="Q29" s="33">
        <v>0.039375</v>
      </c>
      <c r="R29" s="33">
        <v>0.05</v>
      </c>
      <c r="S29" s="33">
        <v>0.04875</v>
      </c>
      <c r="T29" s="33">
        <v>0.01202</v>
      </c>
      <c r="U29" s="33">
        <v>0.002875</v>
      </c>
      <c r="V29" s="119">
        <f t="shared" si="3"/>
        <v>0.263645</v>
      </c>
      <c r="W29" s="93">
        <f t="shared" si="4"/>
        <v>0.6471450000000001</v>
      </c>
    </row>
    <row r="30" spans="1:23" ht="15.75">
      <c r="A30" s="1" t="s">
        <v>22</v>
      </c>
      <c r="B30" s="33">
        <v>0</v>
      </c>
      <c r="C30" s="33">
        <v>0</v>
      </c>
      <c r="D30" s="119">
        <f t="shared" si="0"/>
        <v>0</v>
      </c>
      <c r="E30" s="33">
        <v>0</v>
      </c>
      <c r="F30" s="33">
        <v>0</v>
      </c>
      <c r="G30" s="33">
        <v>0</v>
      </c>
      <c r="H30" s="33">
        <v>0</v>
      </c>
      <c r="I30" s="119">
        <f t="shared" si="1"/>
        <v>0</v>
      </c>
      <c r="J30" s="93">
        <f t="shared" si="2"/>
        <v>0</v>
      </c>
      <c r="K30" s="33">
        <v>0.01</v>
      </c>
      <c r="L30" s="33">
        <v>0.1069</v>
      </c>
      <c r="M30" s="33">
        <v>0.005</v>
      </c>
      <c r="N30" s="33">
        <v>0.012399999999999998</v>
      </c>
      <c r="O30" s="119">
        <v>0.1343</v>
      </c>
      <c r="P30" s="33">
        <v>0.0075</v>
      </c>
      <c r="Q30" s="33">
        <v>0.0075</v>
      </c>
      <c r="R30" s="33">
        <v>0.005</v>
      </c>
      <c r="S30" s="33">
        <v>0.0025</v>
      </c>
      <c r="T30" s="33">
        <v>0.01202</v>
      </c>
      <c r="U30" s="33">
        <v>0.002875</v>
      </c>
      <c r="V30" s="119">
        <f t="shared" si="3"/>
        <v>0.037395</v>
      </c>
      <c r="W30" s="93">
        <f t="shared" si="4"/>
        <v>0.171695</v>
      </c>
    </row>
    <row r="31" spans="1:23" ht="15.75">
      <c r="A31" s="1" t="s">
        <v>23</v>
      </c>
      <c r="B31" s="33">
        <v>0</v>
      </c>
      <c r="C31" s="33">
        <v>0</v>
      </c>
      <c r="D31" s="119">
        <f t="shared" si="0"/>
        <v>0</v>
      </c>
      <c r="E31" s="33">
        <v>0</v>
      </c>
      <c r="F31" s="33">
        <v>0</v>
      </c>
      <c r="G31" s="33">
        <v>0</v>
      </c>
      <c r="H31" s="33">
        <v>0</v>
      </c>
      <c r="I31" s="119">
        <f t="shared" si="1"/>
        <v>0</v>
      </c>
      <c r="J31" s="93">
        <f t="shared" si="2"/>
        <v>0</v>
      </c>
      <c r="K31" s="33">
        <v>0.01</v>
      </c>
      <c r="L31" s="33">
        <v>0.01</v>
      </c>
      <c r="M31" s="33">
        <v>0.005</v>
      </c>
      <c r="N31" s="33">
        <v>0.00852</v>
      </c>
      <c r="O31" s="119">
        <v>0.03352</v>
      </c>
      <c r="P31" s="33">
        <v>0.0075</v>
      </c>
      <c r="Q31" s="33">
        <v>0.0075</v>
      </c>
      <c r="R31" s="33">
        <v>0.005</v>
      </c>
      <c r="S31" s="33">
        <v>0.0025</v>
      </c>
      <c r="T31" s="33">
        <v>0.01194</v>
      </c>
      <c r="U31" s="33">
        <v>0.002835</v>
      </c>
      <c r="V31" s="119">
        <f t="shared" si="3"/>
        <v>0.037274999999999996</v>
      </c>
      <c r="W31" s="93">
        <f t="shared" si="4"/>
        <v>0.070795</v>
      </c>
    </row>
    <row r="32" spans="1:23" ht="15.75">
      <c r="A32" s="1" t="s">
        <v>24</v>
      </c>
      <c r="B32" s="33">
        <v>0</v>
      </c>
      <c r="C32" s="33">
        <v>0</v>
      </c>
      <c r="D32" s="119">
        <f t="shared" si="0"/>
        <v>0</v>
      </c>
      <c r="E32" s="33">
        <v>0</v>
      </c>
      <c r="F32" s="33">
        <v>0</v>
      </c>
      <c r="G32" s="33">
        <v>0</v>
      </c>
      <c r="H32" s="33">
        <v>0</v>
      </c>
      <c r="I32" s="119">
        <f t="shared" si="1"/>
        <v>0</v>
      </c>
      <c r="J32" s="93">
        <f t="shared" si="2"/>
        <v>0</v>
      </c>
      <c r="K32" s="33">
        <v>0.01</v>
      </c>
      <c r="L32" s="33">
        <v>0.01</v>
      </c>
      <c r="M32" s="33">
        <v>0.005</v>
      </c>
      <c r="N32" s="33">
        <v>0.0086</v>
      </c>
      <c r="O32" s="119">
        <v>0.033600000000000005</v>
      </c>
      <c r="P32" s="33">
        <v>0.0075</v>
      </c>
      <c r="Q32" s="33">
        <v>0.0075</v>
      </c>
      <c r="R32" s="33">
        <v>0.005</v>
      </c>
      <c r="S32" s="33">
        <v>0.0025</v>
      </c>
      <c r="T32" s="33">
        <v>0.00366</v>
      </c>
      <c r="U32" s="33">
        <v>0.002875</v>
      </c>
      <c r="V32" s="119">
        <f t="shared" si="3"/>
        <v>0.029035</v>
      </c>
      <c r="W32" s="93">
        <f t="shared" si="4"/>
        <v>0.062635</v>
      </c>
    </row>
    <row r="33" spans="1:23" ht="15.75">
      <c r="A33" s="1" t="s">
        <v>26</v>
      </c>
      <c r="B33" s="33">
        <v>0.095</v>
      </c>
      <c r="C33" s="33">
        <v>0</v>
      </c>
      <c r="D33" s="119">
        <f t="shared" si="0"/>
        <v>0.095</v>
      </c>
      <c r="E33" s="33">
        <v>0</v>
      </c>
      <c r="F33" s="33">
        <v>0.035625</v>
      </c>
      <c r="G33" s="33">
        <v>0</v>
      </c>
      <c r="H33" s="33">
        <v>0.011875</v>
      </c>
      <c r="I33" s="119">
        <f t="shared" si="1"/>
        <v>0.0475</v>
      </c>
      <c r="J33" s="93">
        <f t="shared" si="2"/>
        <v>0.14250000000000002</v>
      </c>
      <c r="K33" s="33">
        <v>0.195</v>
      </c>
      <c r="L33" s="33">
        <v>0.119</v>
      </c>
      <c r="M33" s="33">
        <v>0.05</v>
      </c>
      <c r="N33" s="33">
        <v>0.0081</v>
      </c>
      <c r="O33" s="119">
        <v>0.3721</v>
      </c>
      <c r="P33" s="33">
        <v>0.0075</v>
      </c>
      <c r="Q33" s="33">
        <v>0.114375</v>
      </c>
      <c r="R33" s="33">
        <v>0.005</v>
      </c>
      <c r="S33" s="33">
        <v>0.014375</v>
      </c>
      <c r="T33" s="33">
        <v>0.01354</v>
      </c>
      <c r="U33" s="33">
        <v>0.0026249999999999997</v>
      </c>
      <c r="V33" s="119">
        <f t="shared" si="3"/>
        <v>0.157415</v>
      </c>
      <c r="W33" s="93">
        <f t="shared" si="4"/>
        <v>0.529515</v>
      </c>
    </row>
    <row r="34" spans="1:23" ht="15.75">
      <c r="A34" s="1" t="s">
        <v>27</v>
      </c>
      <c r="B34" s="33">
        <v>0</v>
      </c>
      <c r="C34" s="33">
        <v>0</v>
      </c>
      <c r="D34" s="119">
        <f t="shared" si="0"/>
        <v>0</v>
      </c>
      <c r="E34" s="33">
        <v>0</v>
      </c>
      <c r="F34" s="33">
        <v>0</v>
      </c>
      <c r="G34" s="33">
        <v>0</v>
      </c>
      <c r="H34" s="33">
        <v>0</v>
      </c>
      <c r="I34" s="119">
        <f t="shared" si="1"/>
        <v>0</v>
      </c>
      <c r="J34" s="93">
        <f t="shared" si="2"/>
        <v>0</v>
      </c>
      <c r="K34" s="33">
        <v>0.01</v>
      </c>
      <c r="L34" s="33">
        <v>0.01</v>
      </c>
      <c r="M34" s="33">
        <v>0.005</v>
      </c>
      <c r="N34" s="33">
        <v>0.00852</v>
      </c>
      <c r="O34" s="119">
        <v>0.03352</v>
      </c>
      <c r="P34" s="33">
        <v>0.0075</v>
      </c>
      <c r="Q34" s="33">
        <v>0.0075</v>
      </c>
      <c r="R34" s="33">
        <v>0.005</v>
      </c>
      <c r="S34" s="33">
        <v>0.0025</v>
      </c>
      <c r="T34" s="33">
        <v>0.01194</v>
      </c>
      <c r="U34" s="33">
        <v>0.002835</v>
      </c>
      <c r="V34" s="119">
        <f t="shared" si="3"/>
        <v>0.037274999999999996</v>
      </c>
      <c r="W34" s="93">
        <f t="shared" si="4"/>
        <v>0.070795</v>
      </c>
    </row>
    <row r="35" spans="1:23" ht="15.75">
      <c r="A35" s="1" t="s">
        <v>28</v>
      </c>
      <c r="B35" s="33">
        <v>0</v>
      </c>
      <c r="C35" s="33">
        <v>0</v>
      </c>
      <c r="D35" s="119">
        <f t="shared" si="0"/>
        <v>0</v>
      </c>
      <c r="E35" s="33">
        <v>0</v>
      </c>
      <c r="F35" s="33">
        <v>0.106875</v>
      </c>
      <c r="G35" s="33">
        <v>0</v>
      </c>
      <c r="H35" s="33">
        <v>0</v>
      </c>
      <c r="I35" s="119">
        <f t="shared" si="1"/>
        <v>0.106875</v>
      </c>
      <c r="J35" s="93">
        <f t="shared" si="2"/>
        <v>0.106875</v>
      </c>
      <c r="K35" s="33">
        <v>0.005</v>
      </c>
      <c r="L35" s="33">
        <v>0.119</v>
      </c>
      <c r="M35" s="33">
        <v>0.0025</v>
      </c>
      <c r="N35" s="33">
        <v>0.0005</v>
      </c>
      <c r="O35" s="119">
        <v>0.127</v>
      </c>
      <c r="P35" s="33">
        <v>0.075</v>
      </c>
      <c r="Q35" s="33">
        <v>0.110625</v>
      </c>
      <c r="R35" s="33">
        <v>0.005</v>
      </c>
      <c r="S35" s="33">
        <v>0.04875</v>
      </c>
      <c r="T35" s="33">
        <v>0.00423</v>
      </c>
      <c r="U35" s="33">
        <v>0.002875</v>
      </c>
      <c r="V35" s="119">
        <f t="shared" si="3"/>
        <v>0.24648</v>
      </c>
      <c r="W35" s="93">
        <f t="shared" si="4"/>
        <v>0.37348000000000003</v>
      </c>
    </row>
    <row r="36" spans="1:23" ht="15.75">
      <c r="A36" s="1" t="s">
        <v>29</v>
      </c>
      <c r="B36" s="33">
        <v>0</v>
      </c>
      <c r="C36" s="33">
        <v>0</v>
      </c>
      <c r="D36" s="119">
        <f t="shared" si="0"/>
        <v>0</v>
      </c>
      <c r="E36" s="33">
        <v>0</v>
      </c>
      <c r="F36" s="33">
        <v>0</v>
      </c>
      <c r="G36" s="33">
        <v>0</v>
      </c>
      <c r="H36" s="33">
        <v>0</v>
      </c>
      <c r="I36" s="119">
        <f t="shared" si="1"/>
        <v>0</v>
      </c>
      <c r="J36" s="93">
        <f t="shared" si="2"/>
        <v>0</v>
      </c>
      <c r="K36" s="33">
        <v>0.01</v>
      </c>
      <c r="L36" s="33">
        <v>0.01</v>
      </c>
      <c r="M36" s="33">
        <v>0.005</v>
      </c>
      <c r="N36" s="33">
        <v>0.0086</v>
      </c>
      <c r="O36" s="119">
        <v>0.033600000000000005</v>
      </c>
      <c r="P36" s="33">
        <v>0.114375</v>
      </c>
      <c r="Q36" s="33">
        <v>0.0075</v>
      </c>
      <c r="R36" s="33">
        <v>0.005</v>
      </c>
      <c r="S36" s="33">
        <v>0.014375</v>
      </c>
      <c r="T36" s="33">
        <v>0.01202</v>
      </c>
      <c r="U36" s="33">
        <v>0.002875</v>
      </c>
      <c r="V36" s="119">
        <f t="shared" si="3"/>
        <v>0.156145</v>
      </c>
      <c r="W36" s="93">
        <f t="shared" si="4"/>
        <v>0.189745</v>
      </c>
    </row>
    <row r="37" spans="1:23" ht="15.75">
      <c r="A37" s="1" t="s">
        <v>30</v>
      </c>
      <c r="B37" s="33">
        <v>0</v>
      </c>
      <c r="C37" s="33">
        <v>0</v>
      </c>
      <c r="D37" s="119">
        <f t="shared" si="0"/>
        <v>0</v>
      </c>
      <c r="E37" s="33">
        <v>0</v>
      </c>
      <c r="F37" s="33">
        <v>0</v>
      </c>
      <c r="G37" s="33">
        <v>0</v>
      </c>
      <c r="H37" s="33">
        <v>0</v>
      </c>
      <c r="I37" s="119">
        <f t="shared" si="1"/>
        <v>0</v>
      </c>
      <c r="J37" s="93">
        <f t="shared" si="2"/>
        <v>0</v>
      </c>
      <c r="K37" s="33">
        <v>0.01</v>
      </c>
      <c r="L37" s="33">
        <v>0.01</v>
      </c>
      <c r="M37" s="33">
        <v>0.005</v>
      </c>
      <c r="N37" s="33">
        <v>0.00852</v>
      </c>
      <c r="O37" s="119">
        <v>0.03352</v>
      </c>
      <c r="P37" s="33">
        <v>0.0075</v>
      </c>
      <c r="Q37" s="33">
        <v>0.0075</v>
      </c>
      <c r="R37" s="33">
        <v>0.005</v>
      </c>
      <c r="S37" s="33">
        <v>0.0025</v>
      </c>
      <c r="T37" s="33">
        <v>0.01194</v>
      </c>
      <c r="U37" s="33">
        <v>0.002835</v>
      </c>
      <c r="V37" s="119">
        <f t="shared" si="3"/>
        <v>0.037274999999999996</v>
      </c>
      <c r="W37" s="93">
        <f t="shared" si="4"/>
        <v>0.070795</v>
      </c>
    </row>
    <row r="38" spans="1:23" ht="15.75">
      <c r="A38" s="1" t="s">
        <v>31</v>
      </c>
      <c r="B38" s="33">
        <v>0</v>
      </c>
      <c r="C38" s="33">
        <v>0</v>
      </c>
      <c r="D38" s="119">
        <f t="shared" si="0"/>
        <v>0</v>
      </c>
      <c r="E38" s="33">
        <v>0</v>
      </c>
      <c r="F38" s="33">
        <v>0</v>
      </c>
      <c r="G38" s="33">
        <v>0</v>
      </c>
      <c r="H38" s="33">
        <v>0</v>
      </c>
      <c r="I38" s="119">
        <f t="shared" si="1"/>
        <v>0</v>
      </c>
      <c r="J38" s="93">
        <f t="shared" si="2"/>
        <v>0</v>
      </c>
      <c r="K38" s="33">
        <v>0.01</v>
      </c>
      <c r="L38" s="33">
        <v>0.01</v>
      </c>
      <c r="M38" s="33">
        <v>0.005</v>
      </c>
      <c r="N38" s="33">
        <v>0.00852</v>
      </c>
      <c r="O38" s="119">
        <v>0.03352</v>
      </c>
      <c r="P38" s="33">
        <v>0.0075</v>
      </c>
      <c r="Q38" s="33">
        <v>0.0075</v>
      </c>
      <c r="R38" s="33">
        <v>0.005</v>
      </c>
      <c r="S38" s="33">
        <v>0.0025</v>
      </c>
      <c r="T38" s="33">
        <v>0.01194</v>
      </c>
      <c r="U38" s="33">
        <v>0.002835</v>
      </c>
      <c r="V38" s="119">
        <f t="shared" si="3"/>
        <v>0.037274999999999996</v>
      </c>
      <c r="W38" s="93">
        <f t="shared" si="4"/>
        <v>0.070795</v>
      </c>
    </row>
    <row r="39" spans="1:23" ht="15.75">
      <c r="A39" s="1" t="s">
        <v>32</v>
      </c>
      <c r="B39" s="33">
        <v>0</v>
      </c>
      <c r="C39" s="33">
        <v>0</v>
      </c>
      <c r="D39" s="119">
        <f t="shared" si="0"/>
        <v>0</v>
      </c>
      <c r="E39" s="33">
        <v>0</v>
      </c>
      <c r="F39" s="33">
        <v>0</v>
      </c>
      <c r="G39" s="33">
        <v>0</v>
      </c>
      <c r="H39" s="33">
        <v>0</v>
      </c>
      <c r="I39" s="119">
        <f t="shared" si="1"/>
        <v>0</v>
      </c>
      <c r="J39" s="93">
        <f t="shared" si="2"/>
        <v>0</v>
      </c>
      <c r="K39" s="33">
        <v>0.01</v>
      </c>
      <c r="L39" s="33">
        <v>0.01</v>
      </c>
      <c r="M39" s="33">
        <v>0.005</v>
      </c>
      <c r="N39" s="33">
        <v>0.004758333333333333</v>
      </c>
      <c r="O39" s="119">
        <v>0.029758333333333335</v>
      </c>
      <c r="P39" s="33">
        <v>0.0075</v>
      </c>
      <c r="Q39" s="33">
        <v>0.0075</v>
      </c>
      <c r="R39" s="33">
        <v>0.005</v>
      </c>
      <c r="S39" s="33">
        <v>0.014375</v>
      </c>
      <c r="T39" s="33">
        <v>0.011978333333333332</v>
      </c>
      <c r="U39" s="33">
        <v>0.0028541666666666667</v>
      </c>
      <c r="V39" s="119">
        <f t="shared" si="3"/>
        <v>0.0492075</v>
      </c>
      <c r="W39" s="93">
        <f t="shared" si="4"/>
        <v>0.07896583333333333</v>
      </c>
    </row>
    <row r="40" spans="1:23" ht="15.75">
      <c r="A40" s="1" t="s">
        <v>33</v>
      </c>
      <c r="B40" s="33">
        <v>0</v>
      </c>
      <c r="C40" s="33">
        <v>0</v>
      </c>
      <c r="D40" s="119">
        <f t="shared" si="0"/>
        <v>0</v>
      </c>
      <c r="E40" s="33">
        <v>0</v>
      </c>
      <c r="F40" s="33">
        <v>0</v>
      </c>
      <c r="G40" s="33">
        <v>0</v>
      </c>
      <c r="H40" s="33">
        <v>0</v>
      </c>
      <c r="I40" s="119">
        <f t="shared" si="1"/>
        <v>0</v>
      </c>
      <c r="J40" s="93">
        <f t="shared" si="2"/>
        <v>0</v>
      </c>
      <c r="K40" s="33">
        <v>0.105</v>
      </c>
      <c r="L40" s="33">
        <v>0.12399999999999999</v>
      </c>
      <c r="M40" s="33">
        <v>0.005</v>
      </c>
      <c r="N40" s="33">
        <v>0.0086</v>
      </c>
      <c r="O40" s="119">
        <v>0.24259999999999998</v>
      </c>
      <c r="P40" s="33">
        <v>0.0075</v>
      </c>
      <c r="Q40" s="33">
        <v>0.07875</v>
      </c>
      <c r="R40" s="33">
        <v>0.005</v>
      </c>
      <c r="S40" s="33">
        <v>0.038125</v>
      </c>
      <c r="T40" s="33">
        <v>0.01525</v>
      </c>
      <c r="U40" s="33">
        <v>0.002875</v>
      </c>
      <c r="V40" s="119">
        <f t="shared" si="3"/>
        <v>0.1475</v>
      </c>
      <c r="W40" s="93">
        <f t="shared" si="4"/>
        <v>0.3901</v>
      </c>
    </row>
    <row r="41" spans="1:23" ht="15.75">
      <c r="A41" s="1" t="s">
        <v>34</v>
      </c>
      <c r="B41" s="33">
        <v>0.0475</v>
      </c>
      <c r="C41" s="33">
        <v>0</v>
      </c>
      <c r="D41" s="119">
        <f t="shared" si="0"/>
        <v>0.0475</v>
      </c>
      <c r="E41" s="33">
        <v>0</v>
      </c>
      <c r="F41" s="33">
        <v>0</v>
      </c>
      <c r="G41" s="33">
        <v>0</v>
      </c>
      <c r="H41" s="33">
        <v>0</v>
      </c>
      <c r="I41" s="119">
        <f t="shared" si="1"/>
        <v>0</v>
      </c>
      <c r="J41" s="93">
        <f t="shared" si="2"/>
        <v>0.0475</v>
      </c>
      <c r="K41" s="33">
        <v>0.2</v>
      </c>
      <c r="L41" s="33">
        <v>0.01</v>
      </c>
      <c r="M41" s="33">
        <v>0.0525</v>
      </c>
      <c r="N41" s="33">
        <v>0.011899999999999999</v>
      </c>
      <c r="O41" s="119">
        <v>0.27440000000000003</v>
      </c>
      <c r="P41" s="33">
        <v>0.0075</v>
      </c>
      <c r="Q41" s="33">
        <v>0.0075</v>
      </c>
      <c r="R41" s="33">
        <v>0.0525</v>
      </c>
      <c r="S41" s="33">
        <v>0.013125</v>
      </c>
      <c r="T41" s="33">
        <v>0.01202</v>
      </c>
      <c r="U41" s="33">
        <v>0.007375</v>
      </c>
      <c r="V41" s="119">
        <f t="shared" si="3"/>
        <v>0.10002</v>
      </c>
      <c r="W41" s="93">
        <f t="shared" si="4"/>
        <v>0.37442000000000003</v>
      </c>
    </row>
    <row r="42" spans="1:23" ht="15.75">
      <c r="A42" s="1" t="s">
        <v>35</v>
      </c>
      <c r="B42" s="33">
        <v>0</v>
      </c>
      <c r="C42" s="33">
        <v>0</v>
      </c>
      <c r="D42" s="119">
        <f t="shared" si="0"/>
        <v>0</v>
      </c>
      <c r="E42" s="33">
        <v>0</v>
      </c>
      <c r="F42" s="33">
        <v>0</v>
      </c>
      <c r="G42" s="33">
        <v>0</v>
      </c>
      <c r="H42" s="33">
        <v>0</v>
      </c>
      <c r="I42" s="119">
        <f t="shared" si="1"/>
        <v>0</v>
      </c>
      <c r="J42" s="93">
        <f t="shared" si="2"/>
        <v>0</v>
      </c>
      <c r="K42" s="33">
        <v>0.01</v>
      </c>
      <c r="L42" s="33">
        <v>0.01</v>
      </c>
      <c r="M42" s="33">
        <v>0.005</v>
      </c>
      <c r="N42" s="33">
        <v>0.00852</v>
      </c>
      <c r="O42" s="119">
        <v>0.03352</v>
      </c>
      <c r="P42" s="33">
        <v>0.0075</v>
      </c>
      <c r="Q42" s="33">
        <v>0.0075</v>
      </c>
      <c r="R42" s="33">
        <v>0.005</v>
      </c>
      <c r="S42" s="33">
        <v>0.0025</v>
      </c>
      <c r="T42" s="33">
        <v>0.01194</v>
      </c>
      <c r="U42" s="33">
        <v>0.002835</v>
      </c>
      <c r="V42" s="119">
        <f t="shared" si="3"/>
        <v>0.037274999999999996</v>
      </c>
      <c r="W42" s="93">
        <f t="shared" si="4"/>
        <v>0.070795</v>
      </c>
    </row>
    <row r="43" spans="1:23" ht="15.75">
      <c r="A43" s="1" t="s">
        <v>127</v>
      </c>
      <c r="B43" s="33">
        <v>0</v>
      </c>
      <c r="C43" s="33">
        <v>0</v>
      </c>
      <c r="D43" s="119">
        <f t="shared" si="0"/>
        <v>0</v>
      </c>
      <c r="E43" s="33">
        <v>0</v>
      </c>
      <c r="F43" s="33">
        <v>0</v>
      </c>
      <c r="G43" s="33">
        <v>0</v>
      </c>
      <c r="H43" s="33">
        <v>0</v>
      </c>
      <c r="I43" s="119">
        <f t="shared" si="1"/>
        <v>0</v>
      </c>
      <c r="J43" s="93">
        <f t="shared" si="2"/>
        <v>0</v>
      </c>
      <c r="K43" s="33">
        <v>0.01</v>
      </c>
      <c r="L43" s="33">
        <v>0.01</v>
      </c>
      <c r="M43" s="33">
        <v>0.005</v>
      </c>
      <c r="N43" s="33">
        <v>0.001</v>
      </c>
      <c r="O43" s="119">
        <v>0.026000000000000002</v>
      </c>
      <c r="P43" s="33">
        <v>0.0075</v>
      </c>
      <c r="Q43" s="33">
        <v>0.0075</v>
      </c>
      <c r="R43" s="33">
        <v>0.005</v>
      </c>
      <c r="S43" s="33">
        <v>0.0025</v>
      </c>
      <c r="T43" s="33">
        <v>0.01202</v>
      </c>
      <c r="U43" s="33">
        <v>0.002875</v>
      </c>
      <c r="V43" s="119">
        <f t="shared" si="3"/>
        <v>0.037395</v>
      </c>
      <c r="W43" s="93">
        <f t="shared" si="4"/>
        <v>0.063395</v>
      </c>
    </row>
    <row r="44" spans="1:23" ht="15.75">
      <c r="A44" s="1" t="s">
        <v>36</v>
      </c>
      <c r="B44" s="33">
        <v>0.1425</v>
      </c>
      <c r="C44" s="33">
        <v>0</v>
      </c>
      <c r="D44" s="119">
        <f t="shared" si="0"/>
        <v>0.1425</v>
      </c>
      <c r="E44" s="33">
        <v>0</v>
      </c>
      <c r="F44" s="33">
        <v>0</v>
      </c>
      <c r="G44" s="33">
        <v>0</v>
      </c>
      <c r="H44" s="33">
        <v>0</v>
      </c>
      <c r="I44" s="119">
        <f t="shared" si="1"/>
        <v>0</v>
      </c>
      <c r="J44" s="93">
        <f t="shared" si="2"/>
        <v>0.1425</v>
      </c>
      <c r="K44" s="33">
        <v>0.1525</v>
      </c>
      <c r="L44" s="33">
        <v>0.01</v>
      </c>
      <c r="M44" s="33">
        <v>0.005</v>
      </c>
      <c r="N44" s="33">
        <v>0.0086</v>
      </c>
      <c r="O44" s="119">
        <v>0.17610000000000003</v>
      </c>
      <c r="P44" s="33">
        <v>0.15</v>
      </c>
      <c r="Q44" s="33">
        <v>0.114375</v>
      </c>
      <c r="R44" s="33">
        <v>0.005</v>
      </c>
      <c r="S44" s="33">
        <v>0.0025</v>
      </c>
      <c r="T44" s="33">
        <v>0.01202</v>
      </c>
      <c r="U44" s="33">
        <v>0.002875</v>
      </c>
      <c r="V44" s="119">
        <f t="shared" si="3"/>
        <v>0.28677</v>
      </c>
      <c r="W44" s="93">
        <f t="shared" si="4"/>
        <v>0.46287000000000006</v>
      </c>
    </row>
    <row r="45" spans="1:23" ht="15.75">
      <c r="A45" s="1" t="s">
        <v>37</v>
      </c>
      <c r="B45" s="33">
        <v>0</v>
      </c>
      <c r="C45" s="33">
        <v>0</v>
      </c>
      <c r="D45" s="119">
        <f t="shared" si="0"/>
        <v>0</v>
      </c>
      <c r="E45" s="33">
        <v>0</v>
      </c>
      <c r="F45" s="33">
        <v>0</v>
      </c>
      <c r="G45" s="33">
        <v>0</v>
      </c>
      <c r="H45" s="33">
        <v>0</v>
      </c>
      <c r="I45" s="119">
        <f t="shared" si="1"/>
        <v>0</v>
      </c>
      <c r="J45" s="93">
        <f t="shared" si="2"/>
        <v>0</v>
      </c>
      <c r="K45" s="33">
        <v>0.0525</v>
      </c>
      <c r="L45" s="33">
        <v>0.005</v>
      </c>
      <c r="M45" s="33">
        <v>0.0025</v>
      </c>
      <c r="N45" s="33">
        <v>0.0086</v>
      </c>
      <c r="O45" s="119">
        <v>0.0686</v>
      </c>
      <c r="P45" s="33">
        <v>0.075</v>
      </c>
      <c r="Q45" s="33">
        <v>0.0075</v>
      </c>
      <c r="R45" s="33">
        <v>0.005</v>
      </c>
      <c r="S45" s="33">
        <v>0.00125</v>
      </c>
      <c r="T45" s="33">
        <v>0.01202</v>
      </c>
      <c r="U45" s="33">
        <v>0.002875</v>
      </c>
      <c r="V45" s="119">
        <f t="shared" si="3"/>
        <v>0.103645</v>
      </c>
      <c r="W45" s="93">
        <f t="shared" si="4"/>
        <v>0.17224499999999998</v>
      </c>
    </row>
    <row r="48" spans="1:2" ht="12.75">
      <c r="A48" s="86" t="s">
        <v>243</v>
      </c>
      <c r="B48" s="87" t="s">
        <v>253</v>
      </c>
    </row>
    <row r="49" spans="1:2" ht="12.75">
      <c r="A49" s="87"/>
      <c r="B49" s="90" t="s">
        <v>80</v>
      </c>
    </row>
    <row r="50" spans="1:2" ht="12.75">
      <c r="A50" s="86" t="s">
        <v>81</v>
      </c>
      <c r="B50" s="87" t="s">
        <v>245</v>
      </c>
    </row>
    <row r="51" spans="1:2" ht="12.75">
      <c r="A51" s="87"/>
      <c r="B51" s="87"/>
    </row>
  </sheetData>
  <printOptions/>
  <pageMargins left="0.4724409448818898" right="0.4724409448818898" top="0.5118110236220472" bottom="0.5118110236220472" header="0.5905511811023623" footer="0.5905511811023623"/>
  <pageSetup fitToWidth="2" fitToHeight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8" width="16.7109375" style="0" customWidth="1"/>
  </cols>
  <sheetData>
    <row r="1" spans="1:34" ht="22.5">
      <c r="A1" s="35" t="s">
        <v>103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5"/>
      <c r="AD1" s="5"/>
      <c r="AE1" s="5"/>
      <c r="AF1" s="5"/>
      <c r="AG1" s="5"/>
      <c r="AH1" s="5"/>
    </row>
    <row r="2" spans="1:34" ht="15.75">
      <c r="A2" s="60" t="s">
        <v>96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10"/>
      <c r="N2" s="12"/>
      <c r="O2" s="12"/>
      <c r="P2" s="12"/>
      <c r="Q2" s="1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  <c r="AC2" s="5"/>
      <c r="AD2" s="5"/>
      <c r="AE2" s="5"/>
      <c r="AF2" s="5"/>
      <c r="AG2" s="5"/>
      <c r="AH2" s="5"/>
    </row>
    <row r="3" spans="1:34" ht="15.75">
      <c r="A3" s="10" t="s">
        <v>58</v>
      </c>
      <c r="B3" s="11"/>
      <c r="C3" s="11"/>
      <c r="D3" s="10" t="s">
        <v>60</v>
      </c>
      <c r="E3" s="12"/>
      <c r="F3" s="12"/>
      <c r="I3" s="10" t="s">
        <v>56</v>
      </c>
      <c r="J3" s="11"/>
      <c r="K3" s="11"/>
      <c r="L3" s="11"/>
      <c r="M3" s="101"/>
      <c r="N3" s="4"/>
      <c r="O3" s="4"/>
      <c r="P3" s="4"/>
      <c r="Q3" s="22"/>
      <c r="R3" s="5"/>
      <c r="S3" s="5"/>
      <c r="T3" s="5"/>
      <c r="U3" s="5"/>
      <c r="V3" s="5"/>
      <c r="W3" s="5"/>
      <c r="X3" s="5"/>
      <c r="Y3" s="5"/>
      <c r="Z3" s="5"/>
      <c r="AA3" s="5"/>
      <c r="AB3" s="48"/>
      <c r="AC3" s="5"/>
      <c r="AD3" s="5"/>
      <c r="AE3" s="5"/>
      <c r="AF3" s="5"/>
      <c r="AG3" s="5"/>
      <c r="AH3" s="5"/>
    </row>
    <row r="4" spans="1:34" ht="15.75">
      <c r="A4" s="28">
        <v>622</v>
      </c>
      <c r="B4" s="22" t="s">
        <v>97</v>
      </c>
      <c r="C4" s="4"/>
      <c r="D4" s="46" t="s">
        <v>225</v>
      </c>
      <c r="E4" s="22" t="s">
        <v>233</v>
      </c>
      <c r="F4" s="22"/>
      <c r="I4" s="121" t="s">
        <v>100</v>
      </c>
      <c r="J4" s="5" t="s">
        <v>101</v>
      </c>
      <c r="K4" s="4"/>
      <c r="L4" s="4"/>
      <c r="M4" s="101"/>
      <c r="N4" s="4"/>
      <c r="O4" s="4"/>
      <c r="P4" s="5"/>
      <c r="Q4" s="22"/>
      <c r="R4" s="5"/>
      <c r="S4" s="5"/>
      <c r="T4" s="5"/>
      <c r="U4" s="5"/>
      <c r="V4" s="5"/>
      <c r="W4" s="5"/>
      <c r="X4" s="5"/>
      <c r="Y4" s="5"/>
      <c r="Z4" s="5"/>
      <c r="AA4" s="5"/>
      <c r="AB4" s="48"/>
      <c r="AC4" s="5"/>
      <c r="AD4" s="5"/>
      <c r="AE4" s="5"/>
      <c r="AF4" s="5"/>
      <c r="AG4" s="5"/>
      <c r="AH4" s="5"/>
    </row>
    <row r="5" spans="1:34" ht="15.75">
      <c r="A5" s="18">
        <v>63</v>
      </c>
      <c r="B5" s="19" t="s">
        <v>246</v>
      </c>
      <c r="C5" s="16"/>
      <c r="D5" s="78"/>
      <c r="E5" s="22" t="s">
        <v>247</v>
      </c>
      <c r="F5" s="22"/>
      <c r="G5" s="2"/>
      <c r="H5" s="5"/>
      <c r="I5" s="41" t="s">
        <v>98</v>
      </c>
      <c r="J5" s="15" t="s">
        <v>99</v>
      </c>
      <c r="K5" s="16"/>
      <c r="L5" s="16"/>
      <c r="M5" s="58"/>
      <c r="N5" s="16"/>
      <c r="O5" s="16"/>
      <c r="P5" s="16"/>
      <c r="Q5" s="19"/>
      <c r="R5" s="15"/>
      <c r="S5" s="15"/>
      <c r="T5" s="15"/>
      <c r="U5" s="15"/>
      <c r="V5" s="15"/>
      <c r="W5" s="15"/>
      <c r="X5" s="15"/>
      <c r="Y5" s="15"/>
      <c r="Z5" s="15"/>
      <c r="AA5" s="15"/>
      <c r="AB5" s="59"/>
      <c r="AC5" s="5"/>
      <c r="AD5" s="5"/>
      <c r="AE5" s="5"/>
      <c r="AF5" s="5"/>
      <c r="AG5" s="5"/>
      <c r="AH5" s="5"/>
    </row>
    <row r="6" spans="1:34" ht="20.25">
      <c r="A6" s="40" t="s">
        <v>61</v>
      </c>
      <c r="B6" s="29" t="s">
        <v>244</v>
      </c>
      <c r="C6" s="8"/>
      <c r="D6" s="8"/>
      <c r="E6" s="8"/>
      <c r="F6" s="8"/>
      <c r="G6" s="8"/>
      <c r="H6" s="8"/>
      <c r="I6" s="8"/>
      <c r="J6" s="8"/>
      <c r="K6" s="8"/>
      <c r="L6" s="8"/>
      <c r="M6" s="23"/>
      <c r="N6" s="120" t="s">
        <v>77</v>
      </c>
      <c r="O6" s="22"/>
      <c r="P6" s="22"/>
      <c r="Q6" s="4"/>
      <c r="R6" s="22"/>
      <c r="S6" s="22"/>
      <c r="T6" s="4"/>
      <c r="U6" s="19"/>
      <c r="V6" s="19"/>
      <c r="W6" s="19"/>
      <c r="X6" s="19"/>
      <c r="Y6" s="19"/>
      <c r="Z6" s="19"/>
      <c r="AA6" s="19"/>
      <c r="AB6" s="23"/>
      <c r="AC6" s="5"/>
      <c r="AD6" s="5"/>
      <c r="AE6" s="5"/>
      <c r="AF6" s="5"/>
      <c r="AG6" s="5"/>
      <c r="AH6" s="5"/>
    </row>
    <row r="7" spans="1:34" ht="18.75">
      <c r="A7" s="44"/>
      <c r="B7" s="66" t="s">
        <v>62</v>
      </c>
      <c r="C7" s="19"/>
      <c r="D7" s="19"/>
      <c r="E7" s="19"/>
      <c r="F7" s="19"/>
      <c r="G7" s="19"/>
      <c r="H7" s="30" t="s">
        <v>63</v>
      </c>
      <c r="I7" s="7"/>
      <c r="J7" s="7"/>
      <c r="K7" s="7"/>
      <c r="L7" s="8"/>
      <c r="M7" s="21"/>
      <c r="N7" s="30" t="s">
        <v>62</v>
      </c>
      <c r="O7" s="8"/>
      <c r="P7" s="7"/>
      <c r="Q7" s="7"/>
      <c r="R7" s="50"/>
      <c r="S7" s="7"/>
      <c r="T7" s="31"/>
      <c r="U7" s="56" t="s">
        <v>63</v>
      </c>
      <c r="V7" s="8"/>
      <c r="W7" s="8"/>
      <c r="X7" s="7"/>
      <c r="Y7" s="7"/>
      <c r="Z7" s="8"/>
      <c r="AA7" s="8"/>
      <c r="AB7" s="117"/>
      <c r="AC7" s="4"/>
      <c r="AD7" s="53"/>
      <c r="AE7" s="5"/>
      <c r="AF7" s="5"/>
      <c r="AG7" s="5"/>
      <c r="AH7" s="55"/>
    </row>
    <row r="8" spans="1:28" ht="63">
      <c r="A8" s="64"/>
      <c r="B8" s="54" t="s">
        <v>38</v>
      </c>
      <c r="C8" s="54" t="s">
        <v>93</v>
      </c>
      <c r="D8" s="54" t="s">
        <v>39</v>
      </c>
      <c r="E8" s="54" t="s">
        <v>40</v>
      </c>
      <c r="F8" s="54" t="s">
        <v>41</v>
      </c>
      <c r="G8" s="37" t="s">
        <v>74</v>
      </c>
      <c r="H8" s="62" t="s">
        <v>42</v>
      </c>
      <c r="I8" s="62" t="s">
        <v>95</v>
      </c>
      <c r="J8" s="62" t="s">
        <v>94</v>
      </c>
      <c r="K8" s="62" t="s">
        <v>43</v>
      </c>
      <c r="L8" s="69" t="s">
        <v>75</v>
      </c>
      <c r="M8" s="38" t="s">
        <v>76</v>
      </c>
      <c r="N8" s="65" t="s">
        <v>38</v>
      </c>
      <c r="O8" s="62" t="s">
        <v>93</v>
      </c>
      <c r="P8" s="62" t="s">
        <v>39</v>
      </c>
      <c r="Q8" s="62" t="s">
        <v>40</v>
      </c>
      <c r="R8" s="62" t="s">
        <v>41</v>
      </c>
      <c r="S8" s="62" t="s">
        <v>248</v>
      </c>
      <c r="T8" s="109" t="s">
        <v>74</v>
      </c>
      <c r="U8" s="62" t="s">
        <v>42</v>
      </c>
      <c r="V8" s="62" t="s">
        <v>95</v>
      </c>
      <c r="W8" s="62" t="s">
        <v>94</v>
      </c>
      <c r="X8" s="62" t="s">
        <v>43</v>
      </c>
      <c r="Y8" s="62" t="s">
        <v>44</v>
      </c>
      <c r="Z8" s="62" t="s">
        <v>249</v>
      </c>
      <c r="AA8" s="69" t="s">
        <v>75</v>
      </c>
      <c r="AB8" s="38" t="s">
        <v>78</v>
      </c>
    </row>
    <row r="9" spans="1:28" ht="15.75">
      <c r="A9" s="1" t="s">
        <v>1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119">
        <f aca="true" t="shared" si="0" ref="G9:G46">SUM(B9:F9)</f>
        <v>0</v>
      </c>
      <c r="H9" s="33">
        <v>0</v>
      </c>
      <c r="I9" s="33">
        <v>0</v>
      </c>
      <c r="J9" s="33">
        <v>0</v>
      </c>
      <c r="K9" s="33">
        <v>0.05</v>
      </c>
      <c r="L9" s="119">
        <f aca="true" t="shared" si="1" ref="L9:L46">SUM(H9:K9)</f>
        <v>0.05</v>
      </c>
      <c r="M9" s="93">
        <f aca="true" t="shared" si="2" ref="M9:M46">+G9+L9</f>
        <v>0.05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0.021454736842105263</v>
      </c>
      <c r="T9" s="119">
        <f>SUM(N9:S9)</f>
        <v>0.021454736842105263</v>
      </c>
      <c r="U9" s="33">
        <v>0</v>
      </c>
      <c r="V9" s="33">
        <v>0</v>
      </c>
      <c r="W9" s="33">
        <v>0</v>
      </c>
      <c r="X9" s="33">
        <v>0.05</v>
      </c>
      <c r="Y9" s="33">
        <v>0.014344736842105263</v>
      </c>
      <c r="Z9" s="33">
        <v>0.007172368421052631</v>
      </c>
      <c r="AA9" s="119">
        <f aca="true" t="shared" si="3" ref="AA9:AA33">SUM(U9:Z9)</f>
        <v>0.0715171052631579</v>
      </c>
      <c r="AB9" s="93">
        <f aca="true" t="shared" si="4" ref="AB9:AB33">+T9+AA9</f>
        <v>0.09297184210526316</v>
      </c>
    </row>
    <row r="10" spans="1:28" ht="15.75">
      <c r="A10" s="1" t="s">
        <v>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119">
        <f t="shared" si="0"/>
        <v>0</v>
      </c>
      <c r="H10" s="33">
        <v>0</v>
      </c>
      <c r="I10" s="33">
        <v>0</v>
      </c>
      <c r="J10" s="33">
        <v>0</v>
      </c>
      <c r="K10" s="33">
        <v>0.025</v>
      </c>
      <c r="L10" s="119">
        <f t="shared" si="1"/>
        <v>0.025</v>
      </c>
      <c r="M10" s="93">
        <f t="shared" si="2"/>
        <v>0.025</v>
      </c>
      <c r="N10" s="33">
        <v>0</v>
      </c>
      <c r="O10" s="33">
        <v>0</v>
      </c>
      <c r="P10" s="33">
        <v>0</v>
      </c>
      <c r="Q10" s="33">
        <v>0.015</v>
      </c>
      <c r="R10" s="33">
        <v>0</v>
      </c>
      <c r="S10" s="33">
        <v>0.011974736842105264</v>
      </c>
      <c r="T10" s="119">
        <f>SUM(N10:S10)</f>
        <v>0.026974736842105263</v>
      </c>
      <c r="U10" s="33">
        <v>0</v>
      </c>
      <c r="V10" s="33">
        <v>0</v>
      </c>
      <c r="W10" s="33">
        <v>0</v>
      </c>
      <c r="X10" s="33">
        <v>0.025</v>
      </c>
      <c r="Y10" s="33">
        <v>0.03804473684210526</v>
      </c>
      <c r="Z10" s="33">
        <v>0.007172368421052631</v>
      </c>
      <c r="AA10" s="119">
        <f t="shared" si="3"/>
        <v>0.0702171052631579</v>
      </c>
      <c r="AB10" s="93">
        <f t="shared" si="4"/>
        <v>0.09719184210526316</v>
      </c>
    </row>
    <row r="11" spans="1:28" ht="15.75">
      <c r="A11" s="1" t="s">
        <v>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119">
        <f t="shared" si="0"/>
        <v>0</v>
      </c>
      <c r="H11" s="33">
        <v>0</v>
      </c>
      <c r="I11" s="33">
        <v>0</v>
      </c>
      <c r="J11" s="33">
        <v>0</v>
      </c>
      <c r="K11" s="33">
        <v>0.05</v>
      </c>
      <c r="L11" s="119">
        <f t="shared" si="1"/>
        <v>0.05</v>
      </c>
      <c r="M11" s="93">
        <f t="shared" si="2"/>
        <v>0.05</v>
      </c>
      <c r="N11" s="33">
        <v>0.1</v>
      </c>
      <c r="O11" s="33">
        <v>0</v>
      </c>
      <c r="P11" s="33">
        <v>0</v>
      </c>
      <c r="Q11" s="33">
        <v>0</v>
      </c>
      <c r="R11" s="33">
        <v>0</v>
      </c>
      <c r="S11" s="33">
        <v>0.021255157894736844</v>
      </c>
      <c r="T11" s="119">
        <f>SUM(N11:S11)</f>
        <v>0.12125515789473684</v>
      </c>
      <c r="U11" s="33">
        <v>0</v>
      </c>
      <c r="V11" s="33">
        <v>0</v>
      </c>
      <c r="W11" s="33">
        <v>0</v>
      </c>
      <c r="X11" s="33">
        <v>0.05</v>
      </c>
      <c r="Y11" s="33">
        <v>0.014145157894736842</v>
      </c>
      <c r="Z11" s="33">
        <v>0.007072578947368421</v>
      </c>
      <c r="AA11" s="119">
        <f t="shared" si="3"/>
        <v>0.07121773684210526</v>
      </c>
      <c r="AB11" s="93">
        <f t="shared" si="4"/>
        <v>0.1924728947368421</v>
      </c>
    </row>
    <row r="12" spans="1:28" ht="15.75">
      <c r="A12" s="1" t="s">
        <v>3</v>
      </c>
      <c r="B12" s="33">
        <v>0</v>
      </c>
      <c r="C12" s="33">
        <v>0</v>
      </c>
      <c r="D12" s="33">
        <v>0.05</v>
      </c>
      <c r="E12" s="33">
        <v>0.0225</v>
      </c>
      <c r="F12" s="33">
        <v>0.03</v>
      </c>
      <c r="G12" s="119">
        <f t="shared" si="0"/>
        <v>0.10250000000000001</v>
      </c>
      <c r="H12" s="33">
        <v>0</v>
      </c>
      <c r="I12" s="33">
        <v>0.025</v>
      </c>
      <c r="J12" s="33">
        <v>0</v>
      </c>
      <c r="K12" s="33">
        <v>0.05</v>
      </c>
      <c r="L12" s="119">
        <f t="shared" si="1"/>
        <v>0.07500000000000001</v>
      </c>
      <c r="M12" s="93">
        <f t="shared" si="2"/>
        <v>0.17750000000000002</v>
      </c>
      <c r="N12" s="33">
        <v>0.1</v>
      </c>
      <c r="O12" s="33">
        <v>0</v>
      </c>
      <c r="P12" s="33">
        <v>0.05</v>
      </c>
      <c r="Q12" s="33">
        <v>0.0225</v>
      </c>
      <c r="R12" s="33">
        <v>0.03</v>
      </c>
      <c r="S12" s="33">
        <v>0.021255157894736844</v>
      </c>
      <c r="T12" s="119">
        <f>SUM(N12:S12)</f>
        <v>0.22375515789473685</v>
      </c>
      <c r="U12" s="33">
        <v>0</v>
      </c>
      <c r="V12" s="33">
        <v>0.025</v>
      </c>
      <c r="W12" s="33">
        <v>0</v>
      </c>
      <c r="X12" s="33">
        <v>0.05</v>
      </c>
      <c r="Y12" s="33">
        <v>0.014145157894736842</v>
      </c>
      <c r="Z12" s="33">
        <v>0.007072578947368421</v>
      </c>
      <c r="AA12" s="119">
        <f t="shared" si="3"/>
        <v>0.09621773684210527</v>
      </c>
      <c r="AB12" s="93">
        <f t="shared" si="4"/>
        <v>0.3199728947368421</v>
      </c>
    </row>
    <row r="13" spans="1:28" ht="15.75">
      <c r="A13" s="1" t="s">
        <v>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119">
        <f t="shared" si="0"/>
        <v>0</v>
      </c>
      <c r="H13" s="33">
        <v>0</v>
      </c>
      <c r="I13" s="33">
        <v>0</v>
      </c>
      <c r="J13" s="33">
        <v>0.0125</v>
      </c>
      <c r="K13" s="33">
        <v>0</v>
      </c>
      <c r="L13" s="119">
        <f t="shared" si="1"/>
        <v>0.0125</v>
      </c>
      <c r="M13" s="93">
        <f t="shared" si="2"/>
        <v>0.0125</v>
      </c>
      <c r="N13" s="33">
        <v>0</v>
      </c>
      <c r="O13" s="33">
        <v>0.1</v>
      </c>
      <c r="P13" s="33">
        <v>0</v>
      </c>
      <c r="Q13" s="33">
        <v>0</v>
      </c>
      <c r="R13" s="33">
        <v>0.03</v>
      </c>
      <c r="S13" s="33">
        <v>0.04041473684210527</v>
      </c>
      <c r="T13" s="119">
        <f aca="true" t="shared" si="5" ref="T13:T46">SUM(N13:S13)</f>
        <v>0.17041473684210529</v>
      </c>
      <c r="U13" s="33">
        <v>0</v>
      </c>
      <c r="V13" s="33">
        <v>0</v>
      </c>
      <c r="W13" s="33">
        <v>0.0125</v>
      </c>
      <c r="X13" s="33">
        <v>0</v>
      </c>
      <c r="Y13" s="33">
        <v>0.03804473684210526</v>
      </c>
      <c r="Z13" s="33">
        <v>0.007172368421052631</v>
      </c>
      <c r="AA13" s="119">
        <f t="shared" si="3"/>
        <v>0.057717105263157896</v>
      </c>
      <c r="AB13" s="93">
        <f t="shared" si="4"/>
        <v>0.2281318421052632</v>
      </c>
    </row>
    <row r="14" spans="1:28" ht="15.75">
      <c r="A14" s="1" t="s">
        <v>5</v>
      </c>
      <c r="B14" s="33">
        <v>0</v>
      </c>
      <c r="C14" s="33">
        <v>0</v>
      </c>
      <c r="D14" s="33">
        <v>0</v>
      </c>
      <c r="E14" s="33">
        <v>0.015</v>
      </c>
      <c r="F14" s="33">
        <v>0</v>
      </c>
      <c r="G14" s="119">
        <f t="shared" si="0"/>
        <v>0.015</v>
      </c>
      <c r="H14" s="33">
        <v>0</v>
      </c>
      <c r="I14" s="33">
        <v>0</v>
      </c>
      <c r="J14" s="33">
        <v>0.00625</v>
      </c>
      <c r="K14" s="33">
        <v>0.025</v>
      </c>
      <c r="L14" s="119">
        <f t="shared" si="1"/>
        <v>0.03125</v>
      </c>
      <c r="M14" s="93">
        <f t="shared" si="2"/>
        <v>0.04625</v>
      </c>
      <c r="N14" s="33">
        <v>0.1</v>
      </c>
      <c r="O14" s="33">
        <v>0</v>
      </c>
      <c r="P14" s="33">
        <v>0</v>
      </c>
      <c r="Q14" s="33">
        <v>0.015</v>
      </c>
      <c r="R14" s="33">
        <v>0</v>
      </c>
      <c r="S14" s="33">
        <v>0.021454736842105263</v>
      </c>
      <c r="T14" s="119">
        <f t="shared" si="5"/>
        <v>0.13645473684210527</v>
      </c>
      <c r="U14" s="33">
        <v>0</v>
      </c>
      <c r="V14" s="33">
        <v>0</v>
      </c>
      <c r="W14" s="33">
        <v>0.00625</v>
      </c>
      <c r="X14" s="33">
        <v>0.025</v>
      </c>
      <c r="Y14" s="33">
        <v>0.014344736842105263</v>
      </c>
      <c r="Z14" s="33">
        <v>0.007172368421052631</v>
      </c>
      <c r="AA14" s="119">
        <f t="shared" si="3"/>
        <v>0.05276710526315789</v>
      </c>
      <c r="AB14" s="93">
        <f t="shared" si="4"/>
        <v>0.18922184210526316</v>
      </c>
    </row>
    <row r="15" spans="1:28" ht="15.75">
      <c r="A15" s="1" t="s">
        <v>6</v>
      </c>
      <c r="B15" s="33">
        <v>0</v>
      </c>
      <c r="C15" s="33">
        <v>0</v>
      </c>
      <c r="D15" s="33">
        <v>0</v>
      </c>
      <c r="E15" s="33">
        <v>0</v>
      </c>
      <c r="F15" s="33">
        <v>0.03</v>
      </c>
      <c r="G15" s="119">
        <f t="shared" si="0"/>
        <v>0.03</v>
      </c>
      <c r="H15" s="33">
        <v>0</v>
      </c>
      <c r="I15" s="33">
        <v>0</v>
      </c>
      <c r="J15" s="33">
        <v>0</v>
      </c>
      <c r="K15" s="33">
        <v>0.025</v>
      </c>
      <c r="L15" s="119">
        <f t="shared" si="1"/>
        <v>0.025</v>
      </c>
      <c r="M15" s="93">
        <f t="shared" si="2"/>
        <v>0.055</v>
      </c>
      <c r="N15" s="33">
        <v>0</v>
      </c>
      <c r="O15" s="33">
        <v>0</v>
      </c>
      <c r="P15" s="33">
        <v>0</v>
      </c>
      <c r="Q15" s="33">
        <v>0</v>
      </c>
      <c r="R15" s="33">
        <v>0.03</v>
      </c>
      <c r="S15" s="33">
        <v>0.030934736842105258</v>
      </c>
      <c r="T15" s="119">
        <f t="shared" si="5"/>
        <v>0.06093473684210526</v>
      </c>
      <c r="U15" s="33">
        <v>0</v>
      </c>
      <c r="V15" s="33">
        <v>0</v>
      </c>
      <c r="W15" s="33">
        <v>0</v>
      </c>
      <c r="X15" s="33">
        <v>0.025</v>
      </c>
      <c r="Y15" s="33">
        <v>0.03804473684210526</v>
      </c>
      <c r="Z15" s="33">
        <v>0.007172368421052631</v>
      </c>
      <c r="AA15" s="119">
        <f t="shared" si="3"/>
        <v>0.0702171052631579</v>
      </c>
      <c r="AB15" s="93">
        <f t="shared" si="4"/>
        <v>0.13115184210526315</v>
      </c>
    </row>
    <row r="16" spans="1:28" ht="15.75">
      <c r="A16" s="1" t="s">
        <v>7</v>
      </c>
      <c r="B16" s="33">
        <v>0</v>
      </c>
      <c r="C16" s="33">
        <v>0</v>
      </c>
      <c r="D16" s="33">
        <v>0</v>
      </c>
      <c r="E16" s="33">
        <v>0</v>
      </c>
      <c r="F16" s="33">
        <v>0.03</v>
      </c>
      <c r="G16" s="119">
        <f t="shared" si="0"/>
        <v>0.03</v>
      </c>
      <c r="H16" s="33">
        <v>0.0375</v>
      </c>
      <c r="I16" s="33">
        <v>0.025</v>
      </c>
      <c r="J16" s="33">
        <v>0.00625</v>
      </c>
      <c r="K16" s="33">
        <v>0.025</v>
      </c>
      <c r="L16" s="119">
        <f t="shared" si="1"/>
        <v>0.09375</v>
      </c>
      <c r="M16" s="93">
        <f t="shared" si="2"/>
        <v>0.12375</v>
      </c>
      <c r="N16" s="33">
        <v>0</v>
      </c>
      <c r="O16" s="33">
        <v>0</v>
      </c>
      <c r="P16" s="33">
        <v>0</v>
      </c>
      <c r="Q16" s="33">
        <v>0</v>
      </c>
      <c r="R16" s="33">
        <v>0.03</v>
      </c>
      <c r="S16" s="33">
        <v>0.021454736842105263</v>
      </c>
      <c r="T16" s="119">
        <f t="shared" si="5"/>
        <v>0.05145473684210526</v>
      </c>
      <c r="U16" s="33">
        <v>0.0375</v>
      </c>
      <c r="V16" s="33">
        <v>0.025</v>
      </c>
      <c r="W16" s="33">
        <v>0.00625</v>
      </c>
      <c r="X16" s="33">
        <v>0.025</v>
      </c>
      <c r="Y16" s="33">
        <v>0.03804473684210526</v>
      </c>
      <c r="Z16" s="33">
        <v>0.007172368421052631</v>
      </c>
      <c r="AA16" s="119">
        <f t="shared" si="3"/>
        <v>0.1389671052631579</v>
      </c>
      <c r="AB16" s="93">
        <f t="shared" si="4"/>
        <v>0.19042184210526314</v>
      </c>
    </row>
    <row r="17" spans="1:28" ht="15.75">
      <c r="A17" s="1" t="s">
        <v>8</v>
      </c>
      <c r="B17" s="33">
        <v>0</v>
      </c>
      <c r="C17" s="33">
        <v>0</v>
      </c>
      <c r="D17" s="33">
        <v>0</v>
      </c>
      <c r="E17" s="33">
        <v>0.015</v>
      </c>
      <c r="F17" s="33">
        <v>0</v>
      </c>
      <c r="G17" s="119">
        <f t="shared" si="0"/>
        <v>0.015</v>
      </c>
      <c r="H17" s="33">
        <v>0</v>
      </c>
      <c r="I17" s="33">
        <v>0.025</v>
      </c>
      <c r="J17" s="33">
        <v>0</v>
      </c>
      <c r="K17" s="33">
        <v>0.05</v>
      </c>
      <c r="L17" s="119">
        <f t="shared" si="1"/>
        <v>0.07500000000000001</v>
      </c>
      <c r="M17" s="93">
        <f t="shared" si="2"/>
        <v>0.09000000000000001</v>
      </c>
      <c r="N17" s="33">
        <v>0.1</v>
      </c>
      <c r="O17" s="33">
        <v>0</v>
      </c>
      <c r="P17" s="33">
        <v>0</v>
      </c>
      <c r="Q17" s="33">
        <v>0.015</v>
      </c>
      <c r="R17" s="33">
        <v>0</v>
      </c>
      <c r="S17" s="33">
        <v>0.021255157894736844</v>
      </c>
      <c r="T17" s="119">
        <f t="shared" si="5"/>
        <v>0.13625515789473686</v>
      </c>
      <c r="U17" s="33">
        <v>0</v>
      </c>
      <c r="V17" s="33">
        <v>0.025</v>
      </c>
      <c r="W17" s="33">
        <v>0</v>
      </c>
      <c r="X17" s="33">
        <v>0.05</v>
      </c>
      <c r="Y17" s="33">
        <v>0.04969515789473684</v>
      </c>
      <c r="Z17" s="33">
        <v>0.007072578947368421</v>
      </c>
      <c r="AA17" s="119">
        <f t="shared" si="3"/>
        <v>0.13176773684210527</v>
      </c>
      <c r="AB17" s="93">
        <f t="shared" si="4"/>
        <v>0.26802289473684215</v>
      </c>
    </row>
    <row r="18" spans="1:28" ht="15.75">
      <c r="A18" s="1" t="s">
        <v>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119">
        <f t="shared" si="0"/>
        <v>0</v>
      </c>
      <c r="H18" s="33">
        <v>0</v>
      </c>
      <c r="I18" s="33">
        <v>0</v>
      </c>
      <c r="J18" s="33">
        <v>0</v>
      </c>
      <c r="K18" s="33">
        <v>0.05</v>
      </c>
      <c r="L18" s="119">
        <f t="shared" si="1"/>
        <v>0.05</v>
      </c>
      <c r="M18" s="93">
        <f t="shared" si="2"/>
        <v>0.05</v>
      </c>
      <c r="N18" s="33">
        <v>0.1</v>
      </c>
      <c r="O18" s="33">
        <v>0</v>
      </c>
      <c r="P18" s="33">
        <v>0</v>
      </c>
      <c r="Q18" s="33">
        <v>0.015</v>
      </c>
      <c r="R18" s="33">
        <v>0</v>
      </c>
      <c r="S18" s="33">
        <v>0.021255157894736844</v>
      </c>
      <c r="T18" s="119">
        <f t="shared" si="5"/>
        <v>0.13625515789473686</v>
      </c>
      <c r="U18" s="33">
        <v>0</v>
      </c>
      <c r="V18" s="33">
        <v>0</v>
      </c>
      <c r="W18" s="33">
        <v>0</v>
      </c>
      <c r="X18" s="33">
        <v>0.05</v>
      </c>
      <c r="Y18" s="33">
        <v>0.04969515789473684</v>
      </c>
      <c r="Z18" s="33">
        <v>0.007072578947368421</v>
      </c>
      <c r="AA18" s="119">
        <f t="shared" si="3"/>
        <v>0.10676773684210526</v>
      </c>
      <c r="AB18" s="93">
        <f t="shared" si="4"/>
        <v>0.24302289473684213</v>
      </c>
    </row>
    <row r="19" spans="1:28" ht="15.75">
      <c r="A19" s="1" t="s">
        <v>10</v>
      </c>
      <c r="B19" s="33">
        <v>0</v>
      </c>
      <c r="C19" s="33">
        <v>0</v>
      </c>
      <c r="D19" s="33">
        <v>0.05</v>
      </c>
      <c r="E19" s="33">
        <v>0.0225</v>
      </c>
      <c r="F19" s="33">
        <v>0.03</v>
      </c>
      <c r="G19" s="119">
        <f t="shared" si="0"/>
        <v>0.10250000000000001</v>
      </c>
      <c r="H19" s="33">
        <v>0</v>
      </c>
      <c r="I19" s="33">
        <v>0.025</v>
      </c>
      <c r="J19" s="33">
        <v>0.00625</v>
      </c>
      <c r="K19" s="33">
        <v>0.05</v>
      </c>
      <c r="L19" s="119">
        <f t="shared" si="1"/>
        <v>0.08125</v>
      </c>
      <c r="M19" s="93">
        <f t="shared" si="2"/>
        <v>0.18375000000000002</v>
      </c>
      <c r="N19" s="33">
        <v>0.1</v>
      </c>
      <c r="O19" s="33">
        <v>0</v>
      </c>
      <c r="P19" s="33">
        <v>0.05</v>
      </c>
      <c r="Q19" s="33">
        <v>0.0225</v>
      </c>
      <c r="R19" s="33">
        <v>0.03</v>
      </c>
      <c r="S19" s="33">
        <v>0.021255157894736844</v>
      </c>
      <c r="T19" s="119">
        <f t="shared" si="5"/>
        <v>0.22375515789473685</v>
      </c>
      <c r="U19" s="33">
        <v>0</v>
      </c>
      <c r="V19" s="33">
        <v>0.025</v>
      </c>
      <c r="W19" s="33">
        <v>0.00625</v>
      </c>
      <c r="X19" s="33">
        <v>0.05</v>
      </c>
      <c r="Y19" s="33">
        <v>0.014145157894736842</v>
      </c>
      <c r="Z19" s="33">
        <v>0.007072578947368421</v>
      </c>
      <c r="AA19" s="119">
        <f t="shared" si="3"/>
        <v>0.10246773684210526</v>
      </c>
      <c r="AB19" s="93">
        <f t="shared" si="4"/>
        <v>0.32622289473684213</v>
      </c>
    </row>
    <row r="20" spans="1:28" ht="15.75">
      <c r="A20" s="1" t="s">
        <v>11</v>
      </c>
      <c r="B20" s="33">
        <v>0</v>
      </c>
      <c r="C20" s="33">
        <v>0</v>
      </c>
      <c r="D20" s="33">
        <v>0</v>
      </c>
      <c r="E20" s="33">
        <v>0.0225</v>
      </c>
      <c r="F20" s="33">
        <v>0</v>
      </c>
      <c r="G20" s="119">
        <f t="shared" si="0"/>
        <v>0.0225</v>
      </c>
      <c r="H20" s="33">
        <v>0</v>
      </c>
      <c r="I20" s="33">
        <v>0.025</v>
      </c>
      <c r="J20" s="33">
        <v>0</v>
      </c>
      <c r="K20" s="33">
        <v>0.05</v>
      </c>
      <c r="L20" s="119">
        <f t="shared" si="1"/>
        <v>0.07500000000000001</v>
      </c>
      <c r="M20" s="93">
        <f t="shared" si="2"/>
        <v>0.0975</v>
      </c>
      <c r="N20" s="33">
        <v>0.1</v>
      </c>
      <c r="O20" s="33">
        <v>0</v>
      </c>
      <c r="P20" s="33">
        <v>0</v>
      </c>
      <c r="Q20" s="33">
        <v>0.0225</v>
      </c>
      <c r="R20" s="33">
        <v>0</v>
      </c>
      <c r="S20" s="33">
        <v>0.021255157894736844</v>
      </c>
      <c r="T20" s="119">
        <f t="shared" si="5"/>
        <v>0.14375515789473683</v>
      </c>
      <c r="U20" s="33">
        <v>0</v>
      </c>
      <c r="V20" s="33">
        <v>0.025</v>
      </c>
      <c r="W20" s="33">
        <v>0</v>
      </c>
      <c r="X20" s="33">
        <v>0.05</v>
      </c>
      <c r="Y20" s="33">
        <v>0.014145157894736842</v>
      </c>
      <c r="Z20" s="33">
        <v>0.007072578947368421</v>
      </c>
      <c r="AA20" s="119">
        <f t="shared" si="3"/>
        <v>0.09621773684210527</v>
      </c>
      <c r="AB20" s="93">
        <f t="shared" si="4"/>
        <v>0.2399728947368421</v>
      </c>
    </row>
    <row r="21" spans="1:28" ht="15.75">
      <c r="A21" s="1" t="s">
        <v>12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119">
        <f t="shared" si="0"/>
        <v>0</v>
      </c>
      <c r="H21" s="33">
        <v>0</v>
      </c>
      <c r="I21" s="33">
        <v>0</v>
      </c>
      <c r="J21" s="33">
        <v>0</v>
      </c>
      <c r="K21" s="33">
        <v>0.05</v>
      </c>
      <c r="L21" s="119">
        <f t="shared" si="1"/>
        <v>0.05</v>
      </c>
      <c r="M21" s="93">
        <f t="shared" si="2"/>
        <v>0.05</v>
      </c>
      <c r="N21" s="33">
        <v>0.1</v>
      </c>
      <c r="O21" s="33">
        <v>0.06</v>
      </c>
      <c r="P21" s="33">
        <v>0</v>
      </c>
      <c r="Q21" s="33">
        <v>0.0225</v>
      </c>
      <c r="R21" s="33">
        <v>0</v>
      </c>
      <c r="S21" s="33">
        <v>0.021255157894736844</v>
      </c>
      <c r="T21" s="119">
        <f t="shared" si="5"/>
        <v>0.20375515789473683</v>
      </c>
      <c r="U21" s="33">
        <v>0</v>
      </c>
      <c r="V21" s="33">
        <v>0</v>
      </c>
      <c r="W21" s="33">
        <v>0</v>
      </c>
      <c r="X21" s="33">
        <v>0.05</v>
      </c>
      <c r="Y21" s="33">
        <v>0.014145157894736842</v>
      </c>
      <c r="Z21" s="33">
        <v>0.007072578947368421</v>
      </c>
      <c r="AA21" s="119">
        <f t="shared" si="3"/>
        <v>0.07121773684210526</v>
      </c>
      <c r="AB21" s="93">
        <f t="shared" si="4"/>
        <v>0.2749728947368421</v>
      </c>
    </row>
    <row r="22" spans="1:28" ht="15.75">
      <c r="A22" s="1" t="s">
        <v>13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119">
        <f t="shared" si="0"/>
        <v>0</v>
      </c>
      <c r="H22" s="33">
        <v>0</v>
      </c>
      <c r="I22" s="33">
        <v>0</v>
      </c>
      <c r="J22" s="33">
        <v>0</v>
      </c>
      <c r="K22" s="33">
        <v>0.025</v>
      </c>
      <c r="L22" s="119">
        <f t="shared" si="1"/>
        <v>0.025</v>
      </c>
      <c r="M22" s="93">
        <f t="shared" si="2"/>
        <v>0.025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0.002494736842105263</v>
      </c>
      <c r="T22" s="119">
        <f t="shared" si="5"/>
        <v>0.002494736842105263</v>
      </c>
      <c r="U22" s="33">
        <v>0</v>
      </c>
      <c r="V22" s="33">
        <v>0</v>
      </c>
      <c r="W22" s="33">
        <v>0</v>
      </c>
      <c r="X22" s="33">
        <v>0.025</v>
      </c>
      <c r="Y22" s="33">
        <v>0.014344736842105263</v>
      </c>
      <c r="Z22" s="33">
        <v>0.007172368421052631</v>
      </c>
      <c r="AA22" s="119">
        <f t="shared" si="3"/>
        <v>0.046517105263157894</v>
      </c>
      <c r="AB22" s="93">
        <f t="shared" si="4"/>
        <v>0.04901184210526316</v>
      </c>
    </row>
    <row r="23" spans="1:28" ht="15.75">
      <c r="A23" s="1" t="s">
        <v>14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119">
        <f t="shared" si="0"/>
        <v>0</v>
      </c>
      <c r="H23" s="33">
        <v>0.075</v>
      </c>
      <c r="I23" s="33">
        <v>0</v>
      </c>
      <c r="J23" s="33">
        <v>0.025</v>
      </c>
      <c r="K23" s="33">
        <v>0.05</v>
      </c>
      <c r="L23" s="119">
        <f t="shared" si="1"/>
        <v>0.15000000000000002</v>
      </c>
      <c r="M23" s="93">
        <f t="shared" si="2"/>
        <v>0.15000000000000002</v>
      </c>
      <c r="N23" s="33">
        <v>0</v>
      </c>
      <c r="O23" s="33">
        <v>0.098</v>
      </c>
      <c r="P23" s="33">
        <v>0</v>
      </c>
      <c r="Q23" s="33">
        <v>0.015</v>
      </c>
      <c r="R23" s="33">
        <v>0</v>
      </c>
      <c r="S23" s="33">
        <v>0.002494736842105263</v>
      </c>
      <c r="T23" s="119">
        <f t="shared" si="5"/>
        <v>0.11549473684210526</v>
      </c>
      <c r="U23" s="33">
        <v>0.075</v>
      </c>
      <c r="V23" s="33">
        <v>0</v>
      </c>
      <c r="W23" s="33">
        <v>0.025</v>
      </c>
      <c r="X23" s="33">
        <v>0.05</v>
      </c>
      <c r="Y23" s="33">
        <v>0.04989473684210526</v>
      </c>
      <c r="Z23" s="33">
        <v>0.007172368421052631</v>
      </c>
      <c r="AA23" s="119">
        <f t="shared" si="3"/>
        <v>0.2070671052631579</v>
      </c>
      <c r="AB23" s="93">
        <f t="shared" si="4"/>
        <v>0.3225618421052632</v>
      </c>
    </row>
    <row r="24" spans="1:28" ht="15.75">
      <c r="A24" s="1" t="s">
        <v>15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119">
        <f t="shared" si="0"/>
        <v>0</v>
      </c>
      <c r="H24" s="33">
        <v>0.0375</v>
      </c>
      <c r="I24" s="33">
        <v>0</v>
      </c>
      <c r="J24" s="33">
        <v>0.00625</v>
      </c>
      <c r="K24" s="33">
        <v>0.05</v>
      </c>
      <c r="L24" s="119">
        <f t="shared" si="1"/>
        <v>0.09375</v>
      </c>
      <c r="M24" s="93">
        <f t="shared" si="2"/>
        <v>0.09375</v>
      </c>
      <c r="N24" s="33">
        <v>0</v>
      </c>
      <c r="O24" s="33">
        <v>0.098</v>
      </c>
      <c r="P24" s="33">
        <v>0</v>
      </c>
      <c r="Q24" s="33">
        <v>0.0225</v>
      </c>
      <c r="R24" s="33">
        <v>0.03</v>
      </c>
      <c r="S24" s="33">
        <v>0.021142894736842107</v>
      </c>
      <c r="T24" s="119">
        <f t="shared" si="5"/>
        <v>0.1716428947368421</v>
      </c>
      <c r="U24" s="33">
        <v>0.0375</v>
      </c>
      <c r="V24" s="33">
        <v>0</v>
      </c>
      <c r="W24" s="33">
        <v>0.00625</v>
      </c>
      <c r="X24" s="33">
        <v>0.05</v>
      </c>
      <c r="Y24" s="33">
        <v>0.03804473684210526</v>
      </c>
      <c r="Z24" s="33">
        <v>0.013097368421052632</v>
      </c>
      <c r="AA24" s="119">
        <f t="shared" si="3"/>
        <v>0.1448921052631579</v>
      </c>
      <c r="AB24" s="93">
        <f t="shared" si="4"/>
        <v>0.316535</v>
      </c>
    </row>
    <row r="25" spans="1:28" ht="15.75">
      <c r="A25" s="1" t="s">
        <v>16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119">
        <f t="shared" si="0"/>
        <v>0</v>
      </c>
      <c r="H25" s="33">
        <v>0</v>
      </c>
      <c r="I25" s="33">
        <v>0</v>
      </c>
      <c r="J25" s="33">
        <v>0</v>
      </c>
      <c r="K25" s="33">
        <v>0.05</v>
      </c>
      <c r="L25" s="119">
        <f t="shared" si="1"/>
        <v>0.05</v>
      </c>
      <c r="M25" s="93">
        <f t="shared" si="2"/>
        <v>0.05</v>
      </c>
      <c r="N25" s="33">
        <v>0.1</v>
      </c>
      <c r="O25" s="33">
        <v>0</v>
      </c>
      <c r="P25" s="33">
        <v>0</v>
      </c>
      <c r="Q25" s="33">
        <v>0</v>
      </c>
      <c r="R25" s="33">
        <v>0</v>
      </c>
      <c r="S25" s="33">
        <v>0.021255157894736844</v>
      </c>
      <c r="T25" s="119">
        <f t="shared" si="5"/>
        <v>0.12125515789473684</v>
      </c>
      <c r="U25" s="33">
        <v>0</v>
      </c>
      <c r="V25" s="33">
        <v>0</v>
      </c>
      <c r="W25" s="33">
        <v>0</v>
      </c>
      <c r="X25" s="33">
        <v>0.05</v>
      </c>
      <c r="Y25" s="33">
        <v>0.014145157894736842</v>
      </c>
      <c r="Z25" s="33">
        <v>0.007072578947368421</v>
      </c>
      <c r="AA25" s="119">
        <f t="shared" si="3"/>
        <v>0.07121773684210526</v>
      </c>
      <c r="AB25" s="93">
        <f t="shared" si="4"/>
        <v>0.1924728947368421</v>
      </c>
    </row>
    <row r="26" spans="1:28" ht="15.75">
      <c r="A26" s="1" t="s">
        <v>17</v>
      </c>
      <c r="B26" s="33">
        <v>0</v>
      </c>
      <c r="C26" s="33">
        <v>0</v>
      </c>
      <c r="D26" s="33">
        <v>0.05</v>
      </c>
      <c r="E26" s="33">
        <v>0.0225</v>
      </c>
      <c r="F26" s="33">
        <v>0.015</v>
      </c>
      <c r="G26" s="119">
        <f t="shared" si="0"/>
        <v>0.08750000000000001</v>
      </c>
      <c r="H26" s="33">
        <v>0</v>
      </c>
      <c r="I26" s="33">
        <v>0</v>
      </c>
      <c r="J26" s="33">
        <v>0</v>
      </c>
      <c r="K26" s="33">
        <v>0.05</v>
      </c>
      <c r="L26" s="119">
        <f t="shared" si="1"/>
        <v>0.05</v>
      </c>
      <c r="M26" s="93">
        <f t="shared" si="2"/>
        <v>0.1375</v>
      </c>
      <c r="N26" s="33">
        <v>0.1</v>
      </c>
      <c r="O26" s="33">
        <v>0</v>
      </c>
      <c r="P26" s="33">
        <v>0.05</v>
      </c>
      <c r="Q26" s="33">
        <v>0.0375</v>
      </c>
      <c r="R26" s="33">
        <v>0.015</v>
      </c>
      <c r="S26" s="33">
        <v>0.021255157894736844</v>
      </c>
      <c r="T26" s="119">
        <f t="shared" si="5"/>
        <v>0.22375515789473685</v>
      </c>
      <c r="U26" s="33">
        <v>0</v>
      </c>
      <c r="V26" s="33">
        <v>0</v>
      </c>
      <c r="W26" s="33">
        <v>0</v>
      </c>
      <c r="X26" s="33">
        <v>0.05</v>
      </c>
      <c r="Y26" s="33">
        <v>0.014145157894736842</v>
      </c>
      <c r="Z26" s="33">
        <v>0.007072578947368421</v>
      </c>
      <c r="AA26" s="119">
        <f t="shared" si="3"/>
        <v>0.07121773684210526</v>
      </c>
      <c r="AB26" s="93">
        <f t="shared" si="4"/>
        <v>0.29497289473684213</v>
      </c>
    </row>
    <row r="27" spans="1:28" ht="15.75">
      <c r="A27" s="1" t="s">
        <v>18</v>
      </c>
      <c r="B27" s="33">
        <v>0</v>
      </c>
      <c r="C27" s="33">
        <v>0</v>
      </c>
      <c r="D27" s="33">
        <v>0.05</v>
      </c>
      <c r="E27" s="33">
        <v>0</v>
      </c>
      <c r="F27" s="33">
        <v>0.045</v>
      </c>
      <c r="G27" s="119">
        <f t="shared" si="0"/>
        <v>0.095</v>
      </c>
      <c r="H27" s="33">
        <v>0.0375</v>
      </c>
      <c r="I27" s="33">
        <v>0.025</v>
      </c>
      <c r="J27" s="33">
        <v>0.0125</v>
      </c>
      <c r="K27" s="33">
        <v>0.025</v>
      </c>
      <c r="L27" s="119">
        <f t="shared" si="1"/>
        <v>0.1</v>
      </c>
      <c r="M27" s="93">
        <f t="shared" si="2"/>
        <v>0.195</v>
      </c>
      <c r="N27" s="33">
        <v>0</v>
      </c>
      <c r="O27" s="33">
        <v>0</v>
      </c>
      <c r="P27" s="33">
        <v>0.05</v>
      </c>
      <c r="Q27" s="33">
        <v>0</v>
      </c>
      <c r="R27" s="33">
        <v>0.045</v>
      </c>
      <c r="S27" s="33">
        <v>0.002494736842105263</v>
      </c>
      <c r="T27" s="119">
        <f t="shared" si="5"/>
        <v>0.09749473684210526</v>
      </c>
      <c r="U27" s="33">
        <v>0.0375</v>
      </c>
      <c r="V27" s="33">
        <v>0.025</v>
      </c>
      <c r="W27" s="33">
        <v>0.0125</v>
      </c>
      <c r="X27" s="33">
        <v>0.025</v>
      </c>
      <c r="Y27" s="33">
        <v>0.04989473684210526</v>
      </c>
      <c r="Z27" s="33">
        <v>0.007172368421052631</v>
      </c>
      <c r="AA27" s="119">
        <f t="shared" si="3"/>
        <v>0.1570671052631579</v>
      </c>
      <c r="AB27" s="93">
        <f t="shared" si="4"/>
        <v>0.25456184210526317</v>
      </c>
    </row>
    <row r="28" spans="1:28" ht="15.75">
      <c r="A28" s="1" t="s">
        <v>19</v>
      </c>
      <c r="B28" s="33">
        <v>0.1</v>
      </c>
      <c r="C28" s="33">
        <v>0.01</v>
      </c>
      <c r="D28" s="33">
        <v>0.05</v>
      </c>
      <c r="E28" s="33">
        <v>0.015</v>
      </c>
      <c r="F28" s="33">
        <v>0.03</v>
      </c>
      <c r="G28" s="119">
        <f t="shared" si="0"/>
        <v>0.205</v>
      </c>
      <c r="H28" s="33">
        <v>0</v>
      </c>
      <c r="I28" s="33">
        <v>0.025</v>
      </c>
      <c r="J28" s="33">
        <v>0</v>
      </c>
      <c r="K28" s="33">
        <v>0.025</v>
      </c>
      <c r="L28" s="119">
        <f t="shared" si="1"/>
        <v>0.05</v>
      </c>
      <c r="M28" s="93">
        <f t="shared" si="2"/>
        <v>0.255</v>
      </c>
      <c r="N28" s="33">
        <v>0.1</v>
      </c>
      <c r="O28" s="33">
        <v>0.04</v>
      </c>
      <c r="P28" s="33">
        <v>0.05</v>
      </c>
      <c r="Q28" s="33">
        <v>0.015</v>
      </c>
      <c r="R28" s="33">
        <v>0.03</v>
      </c>
      <c r="S28" s="33">
        <v>0.021454736842105263</v>
      </c>
      <c r="T28" s="119">
        <f t="shared" si="5"/>
        <v>0.2564547368421053</v>
      </c>
      <c r="U28" s="33">
        <v>0</v>
      </c>
      <c r="V28" s="33">
        <v>0.025</v>
      </c>
      <c r="W28" s="33">
        <v>0</v>
      </c>
      <c r="X28" s="33">
        <v>0.025</v>
      </c>
      <c r="Y28" s="33">
        <v>0.014344736842105263</v>
      </c>
      <c r="Z28" s="33">
        <v>0.007172368421052631</v>
      </c>
      <c r="AA28" s="119">
        <f t="shared" si="3"/>
        <v>0.0715171052631579</v>
      </c>
      <c r="AB28" s="93">
        <f t="shared" si="4"/>
        <v>0.3279718421052632</v>
      </c>
    </row>
    <row r="29" spans="1:28" ht="15.75">
      <c r="A29" s="1" t="s">
        <v>20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119">
        <f t="shared" si="0"/>
        <v>0</v>
      </c>
      <c r="H29" s="33">
        <v>0</v>
      </c>
      <c r="I29" s="33">
        <v>0</v>
      </c>
      <c r="J29" s="33">
        <v>0</v>
      </c>
      <c r="K29" s="33">
        <v>0.05</v>
      </c>
      <c r="L29" s="119">
        <f t="shared" si="1"/>
        <v>0.05</v>
      </c>
      <c r="M29" s="93">
        <f t="shared" si="2"/>
        <v>0.05</v>
      </c>
      <c r="N29" s="33">
        <v>0.1</v>
      </c>
      <c r="O29" s="33">
        <v>0</v>
      </c>
      <c r="P29" s="33">
        <v>0</v>
      </c>
      <c r="Q29" s="33">
        <v>0</v>
      </c>
      <c r="R29" s="33">
        <v>0</v>
      </c>
      <c r="S29" s="33">
        <v>0.0022951578947368423</v>
      </c>
      <c r="T29" s="119">
        <f t="shared" si="5"/>
        <v>0.10229515789473685</v>
      </c>
      <c r="U29" s="33">
        <v>0</v>
      </c>
      <c r="V29" s="33">
        <v>0</v>
      </c>
      <c r="W29" s="33">
        <v>0</v>
      </c>
      <c r="X29" s="33">
        <v>0.05</v>
      </c>
      <c r="Y29" s="33">
        <v>0.014145157894736842</v>
      </c>
      <c r="Z29" s="33">
        <v>0.007072578947368421</v>
      </c>
      <c r="AA29" s="119">
        <f t="shared" si="3"/>
        <v>0.07121773684210526</v>
      </c>
      <c r="AB29" s="93">
        <f t="shared" si="4"/>
        <v>0.17351289473684212</v>
      </c>
    </row>
    <row r="30" spans="1:28" ht="15.75">
      <c r="A30" s="1" t="s">
        <v>21</v>
      </c>
      <c r="B30" s="33">
        <v>0</v>
      </c>
      <c r="C30" s="33">
        <v>0</v>
      </c>
      <c r="D30" s="33">
        <v>0</v>
      </c>
      <c r="E30" s="33">
        <v>0.0225</v>
      </c>
      <c r="F30" s="33">
        <v>0.03</v>
      </c>
      <c r="G30" s="119">
        <f t="shared" si="0"/>
        <v>0.0525</v>
      </c>
      <c r="H30" s="33">
        <v>0.0375</v>
      </c>
      <c r="I30" s="33">
        <v>0</v>
      </c>
      <c r="J30" s="33">
        <v>0</v>
      </c>
      <c r="K30" s="33">
        <v>0</v>
      </c>
      <c r="L30" s="119">
        <f t="shared" si="1"/>
        <v>0.0375</v>
      </c>
      <c r="M30" s="93">
        <f t="shared" si="2"/>
        <v>0.09</v>
      </c>
      <c r="N30" s="33">
        <v>0.1</v>
      </c>
      <c r="O30" s="33">
        <v>0.14</v>
      </c>
      <c r="P30" s="33">
        <v>0</v>
      </c>
      <c r="Q30" s="33">
        <v>0.0375</v>
      </c>
      <c r="R30" s="33">
        <v>0.03</v>
      </c>
      <c r="S30" s="33">
        <v>0.0012473684210526316</v>
      </c>
      <c r="T30" s="119">
        <f t="shared" si="5"/>
        <v>0.3087473684210526</v>
      </c>
      <c r="U30" s="33">
        <v>0.0375</v>
      </c>
      <c r="V30" s="33">
        <v>0</v>
      </c>
      <c r="W30" s="33">
        <v>0</v>
      </c>
      <c r="X30" s="33">
        <v>0</v>
      </c>
      <c r="Y30" s="33">
        <v>0.04989473684210526</v>
      </c>
      <c r="Z30" s="33">
        <v>0.007172368421052631</v>
      </c>
      <c r="AA30" s="119">
        <f t="shared" si="3"/>
        <v>0.0945671052631579</v>
      </c>
      <c r="AB30" s="93">
        <f t="shared" si="4"/>
        <v>0.4033144736842105</v>
      </c>
    </row>
    <row r="31" spans="1:28" ht="15.75">
      <c r="A31" s="1" t="s">
        <v>22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119">
        <f t="shared" si="0"/>
        <v>0</v>
      </c>
      <c r="H31" s="33">
        <v>0</v>
      </c>
      <c r="I31" s="33">
        <v>0</v>
      </c>
      <c r="J31" s="33">
        <v>0</v>
      </c>
      <c r="K31" s="33">
        <v>0</v>
      </c>
      <c r="L31" s="119">
        <f t="shared" si="1"/>
        <v>0</v>
      </c>
      <c r="M31" s="93">
        <f t="shared" si="2"/>
        <v>0</v>
      </c>
      <c r="N31" s="33">
        <v>0</v>
      </c>
      <c r="O31" s="33">
        <v>0.04</v>
      </c>
      <c r="P31" s="33">
        <v>0</v>
      </c>
      <c r="Q31" s="33">
        <v>0.015</v>
      </c>
      <c r="R31" s="33">
        <v>0</v>
      </c>
      <c r="S31" s="33">
        <v>0.030934736842105258</v>
      </c>
      <c r="T31" s="119">
        <f t="shared" si="5"/>
        <v>0.08593473684210526</v>
      </c>
      <c r="U31" s="33">
        <v>0</v>
      </c>
      <c r="V31" s="33">
        <v>0</v>
      </c>
      <c r="W31" s="33">
        <v>0</v>
      </c>
      <c r="X31" s="33">
        <v>0</v>
      </c>
      <c r="Y31" s="33">
        <v>0.014344736842105263</v>
      </c>
      <c r="Z31" s="33">
        <v>0.007172368421052631</v>
      </c>
      <c r="AA31" s="119">
        <f t="shared" si="3"/>
        <v>0.021517105263157893</v>
      </c>
      <c r="AB31" s="93">
        <f t="shared" si="4"/>
        <v>0.10745184210526315</v>
      </c>
    </row>
    <row r="32" spans="1:28" ht="15.75">
      <c r="A32" s="1" t="s">
        <v>23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119">
        <f t="shared" si="0"/>
        <v>0</v>
      </c>
      <c r="H32" s="33">
        <v>0.01875</v>
      </c>
      <c r="I32" s="33">
        <v>0.025</v>
      </c>
      <c r="J32" s="33">
        <v>0</v>
      </c>
      <c r="K32" s="33">
        <v>0.05</v>
      </c>
      <c r="L32" s="119">
        <f t="shared" si="1"/>
        <v>0.09375</v>
      </c>
      <c r="M32" s="93">
        <f t="shared" si="2"/>
        <v>0.09375</v>
      </c>
      <c r="N32" s="33">
        <v>0.1</v>
      </c>
      <c r="O32" s="33">
        <v>0</v>
      </c>
      <c r="P32" s="33">
        <v>0</v>
      </c>
      <c r="Q32" s="33">
        <v>0</v>
      </c>
      <c r="R32" s="33">
        <v>0</v>
      </c>
      <c r="S32" s="33">
        <v>0.021255157894736844</v>
      </c>
      <c r="T32" s="119">
        <f t="shared" si="5"/>
        <v>0.12125515789473684</v>
      </c>
      <c r="U32" s="33">
        <v>0.01875</v>
      </c>
      <c r="V32" s="33">
        <v>0.025</v>
      </c>
      <c r="W32" s="33">
        <v>0</v>
      </c>
      <c r="X32" s="33">
        <v>0.05</v>
      </c>
      <c r="Y32" s="33">
        <v>0.014145157894736842</v>
      </c>
      <c r="Z32" s="33">
        <v>0.007072578947368421</v>
      </c>
      <c r="AA32" s="119">
        <f t="shared" si="3"/>
        <v>0.11496773684210526</v>
      </c>
      <c r="AB32" s="93">
        <f t="shared" si="4"/>
        <v>0.2362228947368421</v>
      </c>
    </row>
    <row r="33" spans="1:28" ht="15.75">
      <c r="A33" s="1" t="s">
        <v>24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119">
        <f t="shared" si="0"/>
        <v>0</v>
      </c>
      <c r="H33" s="33">
        <v>0</v>
      </c>
      <c r="I33" s="33">
        <v>0</v>
      </c>
      <c r="J33" s="33">
        <v>0</v>
      </c>
      <c r="K33" s="33">
        <v>0</v>
      </c>
      <c r="L33" s="119">
        <f t="shared" si="1"/>
        <v>0</v>
      </c>
      <c r="M33" s="93">
        <f t="shared" si="2"/>
        <v>0</v>
      </c>
      <c r="N33" s="33">
        <v>0</v>
      </c>
      <c r="O33" s="33">
        <v>0</v>
      </c>
      <c r="P33" s="33">
        <v>0</v>
      </c>
      <c r="Q33" s="33">
        <v>0.015</v>
      </c>
      <c r="R33" s="33">
        <v>0</v>
      </c>
      <c r="S33" s="33">
        <v>0.021454736842105263</v>
      </c>
      <c r="T33" s="119">
        <f t="shared" si="5"/>
        <v>0.03645473684210526</v>
      </c>
      <c r="U33" s="33">
        <v>0</v>
      </c>
      <c r="V33" s="33">
        <v>0</v>
      </c>
      <c r="W33" s="33">
        <v>0</v>
      </c>
      <c r="X33" s="33">
        <v>0</v>
      </c>
      <c r="Y33" s="33">
        <v>0.014344736842105263</v>
      </c>
      <c r="Z33" s="33">
        <v>0.007172368421052631</v>
      </c>
      <c r="AA33" s="119">
        <f t="shared" si="3"/>
        <v>0.021517105263157893</v>
      </c>
      <c r="AB33" s="93">
        <f t="shared" si="4"/>
        <v>0.057971842105263155</v>
      </c>
    </row>
    <row r="34" spans="1:28" ht="15.75">
      <c r="A34" s="1" t="s">
        <v>26</v>
      </c>
      <c r="B34" s="33">
        <v>0</v>
      </c>
      <c r="C34" s="33">
        <v>0</v>
      </c>
      <c r="D34" s="33">
        <v>0</v>
      </c>
      <c r="E34" s="33">
        <v>0</v>
      </c>
      <c r="F34" s="33">
        <v>0.03</v>
      </c>
      <c r="G34" s="119">
        <f t="shared" si="0"/>
        <v>0.03</v>
      </c>
      <c r="H34" s="33">
        <v>0</v>
      </c>
      <c r="I34" s="33">
        <v>0</v>
      </c>
      <c r="J34" s="33">
        <v>0</v>
      </c>
      <c r="K34" s="33">
        <v>0.025</v>
      </c>
      <c r="L34" s="119">
        <f t="shared" si="1"/>
        <v>0.025</v>
      </c>
      <c r="M34" s="93">
        <f t="shared" si="2"/>
        <v>0.055</v>
      </c>
      <c r="N34" s="33">
        <v>0</v>
      </c>
      <c r="O34" s="33">
        <v>0.2</v>
      </c>
      <c r="P34" s="33">
        <v>0</v>
      </c>
      <c r="Q34" s="33">
        <v>0.0375</v>
      </c>
      <c r="R34" s="33">
        <v>0.03</v>
      </c>
      <c r="S34" s="33">
        <v>0.020207368421052634</v>
      </c>
      <c r="T34" s="119">
        <f t="shared" si="5"/>
        <v>0.28770736842105266</v>
      </c>
      <c r="U34" s="33">
        <v>0</v>
      </c>
      <c r="V34" s="33">
        <v>0</v>
      </c>
      <c r="W34" s="33">
        <v>0</v>
      </c>
      <c r="X34" s="33">
        <v>0.025</v>
      </c>
      <c r="Y34" s="33">
        <v>0.04989473684210526</v>
      </c>
      <c r="Z34" s="33">
        <v>0.006548684210526316</v>
      </c>
      <c r="AA34" s="119">
        <f aca="true" t="shared" si="6" ref="AA34:AA46">SUM(U34:Z34)</f>
        <v>0.08144342105263158</v>
      </c>
      <c r="AB34" s="93">
        <f aca="true" t="shared" si="7" ref="AB34:AB46">+T34+AA34</f>
        <v>0.36915078947368424</v>
      </c>
    </row>
    <row r="35" spans="1:28" ht="15.75">
      <c r="A35" s="1" t="s">
        <v>27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119">
        <f t="shared" si="0"/>
        <v>0</v>
      </c>
      <c r="H35" s="33">
        <v>0</v>
      </c>
      <c r="I35" s="33">
        <v>0</v>
      </c>
      <c r="J35" s="33">
        <v>0</v>
      </c>
      <c r="K35" s="33">
        <v>0.05</v>
      </c>
      <c r="L35" s="119">
        <f t="shared" si="1"/>
        <v>0.05</v>
      </c>
      <c r="M35" s="93">
        <f t="shared" si="2"/>
        <v>0.05</v>
      </c>
      <c r="N35" s="33">
        <v>0.1</v>
      </c>
      <c r="O35" s="33">
        <v>0</v>
      </c>
      <c r="P35" s="33">
        <v>0</v>
      </c>
      <c r="Q35" s="33">
        <v>0.015</v>
      </c>
      <c r="R35" s="33">
        <v>0</v>
      </c>
      <c r="S35" s="33">
        <v>0.021255157894736844</v>
      </c>
      <c r="T35" s="119">
        <f t="shared" si="5"/>
        <v>0.13625515789473686</v>
      </c>
      <c r="U35" s="33">
        <v>0</v>
      </c>
      <c r="V35" s="33">
        <v>0</v>
      </c>
      <c r="W35" s="33">
        <v>0</v>
      </c>
      <c r="X35" s="33">
        <v>0.05</v>
      </c>
      <c r="Y35" s="33">
        <v>0.014145157894736842</v>
      </c>
      <c r="Z35" s="33">
        <v>0.007072578947368421</v>
      </c>
      <c r="AA35" s="119">
        <f t="shared" si="6"/>
        <v>0.07121773684210526</v>
      </c>
      <c r="AB35" s="93">
        <f t="shared" si="7"/>
        <v>0.2074728947368421</v>
      </c>
    </row>
    <row r="36" spans="1:28" ht="15.75">
      <c r="A36" s="1" t="s">
        <v>28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119">
        <f t="shared" si="0"/>
        <v>0</v>
      </c>
      <c r="H36" s="33">
        <v>0</v>
      </c>
      <c r="I36" s="33">
        <v>0</v>
      </c>
      <c r="J36" s="33">
        <v>0</v>
      </c>
      <c r="K36" s="33">
        <v>0.025</v>
      </c>
      <c r="L36" s="119">
        <f t="shared" si="1"/>
        <v>0.025</v>
      </c>
      <c r="M36" s="93">
        <f t="shared" si="2"/>
        <v>0.025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0.0012473684210526316</v>
      </c>
      <c r="T36" s="119">
        <f t="shared" si="5"/>
        <v>0.0012473684210526316</v>
      </c>
      <c r="U36" s="33">
        <v>0</v>
      </c>
      <c r="V36" s="33">
        <v>0</v>
      </c>
      <c r="W36" s="33">
        <v>0</v>
      </c>
      <c r="X36" s="33">
        <v>0.025</v>
      </c>
      <c r="Y36" s="33">
        <v>0.03804473684210526</v>
      </c>
      <c r="Z36" s="33">
        <v>0.007172368421052631</v>
      </c>
      <c r="AA36" s="119">
        <f t="shared" si="6"/>
        <v>0.0702171052631579</v>
      </c>
      <c r="AB36" s="93">
        <f t="shared" si="7"/>
        <v>0.07146447368421054</v>
      </c>
    </row>
    <row r="37" spans="1:28" ht="15.75">
      <c r="A37" s="1" t="s">
        <v>29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119">
        <f t="shared" si="0"/>
        <v>0</v>
      </c>
      <c r="H37" s="33">
        <v>0</v>
      </c>
      <c r="I37" s="33">
        <v>0</v>
      </c>
      <c r="J37" s="33">
        <v>0</v>
      </c>
      <c r="K37" s="33">
        <v>0.025</v>
      </c>
      <c r="L37" s="119">
        <f t="shared" si="1"/>
        <v>0.025</v>
      </c>
      <c r="M37" s="93">
        <f t="shared" si="2"/>
        <v>0.025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0.021454736842105263</v>
      </c>
      <c r="T37" s="119">
        <f t="shared" si="5"/>
        <v>0.021454736842105263</v>
      </c>
      <c r="U37" s="33">
        <v>0</v>
      </c>
      <c r="V37" s="33">
        <v>0</v>
      </c>
      <c r="W37" s="33">
        <v>0</v>
      </c>
      <c r="X37" s="33">
        <v>0.025</v>
      </c>
      <c r="Y37" s="33">
        <v>0.014344736842105263</v>
      </c>
      <c r="Z37" s="33">
        <v>0.007172368421052631</v>
      </c>
      <c r="AA37" s="119">
        <f t="shared" si="6"/>
        <v>0.046517105263157894</v>
      </c>
      <c r="AB37" s="93">
        <f t="shared" si="7"/>
        <v>0.06797184210526316</v>
      </c>
    </row>
    <row r="38" spans="1:28" ht="15.75">
      <c r="A38" s="1" t="s">
        <v>30</v>
      </c>
      <c r="B38" s="33">
        <v>0</v>
      </c>
      <c r="C38" s="33">
        <v>0</v>
      </c>
      <c r="D38" s="33">
        <v>0.025</v>
      </c>
      <c r="E38" s="33">
        <v>0</v>
      </c>
      <c r="F38" s="33">
        <v>0</v>
      </c>
      <c r="G38" s="119">
        <f t="shared" si="0"/>
        <v>0.025</v>
      </c>
      <c r="H38" s="33">
        <v>0</v>
      </c>
      <c r="I38" s="33">
        <v>0</v>
      </c>
      <c r="J38" s="33">
        <v>0</v>
      </c>
      <c r="K38" s="33">
        <v>0.05</v>
      </c>
      <c r="L38" s="119">
        <f t="shared" si="1"/>
        <v>0.05</v>
      </c>
      <c r="M38" s="93">
        <f t="shared" si="2"/>
        <v>0.07500000000000001</v>
      </c>
      <c r="N38" s="33">
        <v>0.1</v>
      </c>
      <c r="O38" s="33">
        <v>0</v>
      </c>
      <c r="P38" s="33">
        <v>0.025</v>
      </c>
      <c r="Q38" s="33">
        <v>0</v>
      </c>
      <c r="R38" s="33">
        <v>0</v>
      </c>
      <c r="S38" s="33">
        <v>0.021255157894736844</v>
      </c>
      <c r="T38" s="119">
        <f t="shared" si="5"/>
        <v>0.14625515789473684</v>
      </c>
      <c r="U38" s="33">
        <v>0</v>
      </c>
      <c r="V38" s="33">
        <v>0</v>
      </c>
      <c r="W38" s="33">
        <v>0</v>
      </c>
      <c r="X38" s="33">
        <v>0.05</v>
      </c>
      <c r="Y38" s="33">
        <v>0.014145157894736842</v>
      </c>
      <c r="Z38" s="33">
        <v>0.007072578947368421</v>
      </c>
      <c r="AA38" s="119">
        <f t="shared" si="6"/>
        <v>0.07121773684210526</v>
      </c>
      <c r="AB38" s="93">
        <f t="shared" si="7"/>
        <v>0.21747289473684212</v>
      </c>
    </row>
    <row r="39" spans="1:28" ht="15.75">
      <c r="A39" s="1" t="s">
        <v>31</v>
      </c>
      <c r="B39" s="33">
        <v>0</v>
      </c>
      <c r="C39" s="33">
        <v>0.02</v>
      </c>
      <c r="D39" s="33">
        <v>0</v>
      </c>
      <c r="E39" s="33">
        <v>0</v>
      </c>
      <c r="F39" s="33">
        <v>0</v>
      </c>
      <c r="G39" s="119">
        <f t="shared" si="0"/>
        <v>0.02</v>
      </c>
      <c r="H39" s="33">
        <v>0</v>
      </c>
      <c r="I39" s="33">
        <v>0</v>
      </c>
      <c r="J39" s="33">
        <v>0</v>
      </c>
      <c r="K39" s="33">
        <v>0.05</v>
      </c>
      <c r="L39" s="119">
        <f t="shared" si="1"/>
        <v>0.05</v>
      </c>
      <c r="M39" s="93">
        <f t="shared" si="2"/>
        <v>0.07</v>
      </c>
      <c r="N39" s="33">
        <v>0.1</v>
      </c>
      <c r="O39" s="33">
        <v>0.02</v>
      </c>
      <c r="P39" s="33">
        <v>0</v>
      </c>
      <c r="Q39" s="33">
        <v>0</v>
      </c>
      <c r="R39" s="33">
        <v>0</v>
      </c>
      <c r="S39" s="33">
        <v>0.021255157894736844</v>
      </c>
      <c r="T39" s="119">
        <f t="shared" si="5"/>
        <v>0.14125515789473686</v>
      </c>
      <c r="U39" s="33">
        <v>0</v>
      </c>
      <c r="V39" s="33">
        <v>0</v>
      </c>
      <c r="W39" s="33">
        <v>0</v>
      </c>
      <c r="X39" s="33">
        <v>0.05</v>
      </c>
      <c r="Y39" s="33">
        <v>0.014145157894736842</v>
      </c>
      <c r="Z39" s="33">
        <v>0.007072578947368421</v>
      </c>
      <c r="AA39" s="119">
        <f t="shared" si="6"/>
        <v>0.07121773684210526</v>
      </c>
      <c r="AB39" s="93">
        <f t="shared" si="7"/>
        <v>0.2124728947368421</v>
      </c>
    </row>
    <row r="40" spans="1:28" ht="15.75">
      <c r="A40" s="1" t="s">
        <v>32</v>
      </c>
      <c r="B40" s="33">
        <v>0</v>
      </c>
      <c r="C40" s="33">
        <v>0</v>
      </c>
      <c r="D40" s="33">
        <v>0.025</v>
      </c>
      <c r="E40" s="33">
        <v>0.0225</v>
      </c>
      <c r="F40" s="33">
        <v>0.075</v>
      </c>
      <c r="G40" s="119">
        <f t="shared" si="0"/>
        <v>0.1225</v>
      </c>
      <c r="H40" s="33">
        <v>0</v>
      </c>
      <c r="I40" s="33">
        <v>0.025</v>
      </c>
      <c r="J40" s="33">
        <v>0.0125</v>
      </c>
      <c r="K40" s="33">
        <v>0</v>
      </c>
      <c r="L40" s="119">
        <f t="shared" si="1"/>
        <v>0.037500000000000006</v>
      </c>
      <c r="M40" s="93">
        <f t="shared" si="2"/>
        <v>0.16</v>
      </c>
      <c r="N40" s="33">
        <v>0.1</v>
      </c>
      <c r="O40" s="33">
        <v>0</v>
      </c>
      <c r="P40" s="33">
        <v>0.025</v>
      </c>
      <c r="Q40" s="33">
        <v>0.0225</v>
      </c>
      <c r="R40" s="33">
        <v>0.075</v>
      </c>
      <c r="S40" s="33">
        <v>0.011870789473684211</v>
      </c>
      <c r="T40" s="119">
        <f t="shared" si="5"/>
        <v>0.2343707894736842</v>
      </c>
      <c r="U40" s="33">
        <v>0</v>
      </c>
      <c r="V40" s="33">
        <v>0.025</v>
      </c>
      <c r="W40" s="33">
        <v>0.0125</v>
      </c>
      <c r="X40" s="33">
        <v>0</v>
      </c>
      <c r="Y40" s="33">
        <v>0.049790789473684205</v>
      </c>
      <c r="Z40" s="33">
        <v>0.007120394736842105</v>
      </c>
      <c r="AA40" s="119">
        <f t="shared" si="6"/>
        <v>0.09441118421052631</v>
      </c>
      <c r="AB40" s="93">
        <f t="shared" si="7"/>
        <v>0.3287819736842105</v>
      </c>
    </row>
    <row r="41" spans="1:28" ht="15.75">
      <c r="A41" s="1" t="s">
        <v>33</v>
      </c>
      <c r="B41" s="33">
        <v>0</v>
      </c>
      <c r="C41" s="33">
        <v>0</v>
      </c>
      <c r="D41" s="33">
        <v>0.025</v>
      </c>
      <c r="E41" s="33">
        <v>0</v>
      </c>
      <c r="F41" s="33">
        <v>0</v>
      </c>
      <c r="G41" s="119">
        <f t="shared" si="0"/>
        <v>0.025</v>
      </c>
      <c r="H41" s="33">
        <v>0</v>
      </c>
      <c r="I41" s="33">
        <v>0</v>
      </c>
      <c r="J41" s="33">
        <v>0.00625</v>
      </c>
      <c r="K41" s="33">
        <v>0.025</v>
      </c>
      <c r="L41" s="119">
        <f t="shared" si="1"/>
        <v>0.03125</v>
      </c>
      <c r="M41" s="93">
        <f t="shared" si="2"/>
        <v>0.05625</v>
      </c>
      <c r="N41" s="33">
        <v>0.1</v>
      </c>
      <c r="O41" s="33">
        <v>0.10200000000000001</v>
      </c>
      <c r="P41" s="33">
        <v>0.025</v>
      </c>
      <c r="Q41" s="33">
        <v>0.015</v>
      </c>
      <c r="R41" s="33">
        <v>0</v>
      </c>
      <c r="S41" s="33">
        <v>0.021454736842105263</v>
      </c>
      <c r="T41" s="119">
        <f t="shared" si="5"/>
        <v>0.26345473684210524</v>
      </c>
      <c r="U41" s="33">
        <v>0.0375</v>
      </c>
      <c r="V41" s="33">
        <v>0</v>
      </c>
      <c r="W41" s="33">
        <v>0.00625</v>
      </c>
      <c r="X41" s="33">
        <v>0.025</v>
      </c>
      <c r="Y41" s="33">
        <v>0.04989473684210526</v>
      </c>
      <c r="Z41" s="33">
        <v>0.007172368421052631</v>
      </c>
      <c r="AA41" s="119">
        <f t="shared" si="6"/>
        <v>0.1258171052631579</v>
      </c>
      <c r="AB41" s="93">
        <f t="shared" si="7"/>
        <v>0.3892718421052631</v>
      </c>
    </row>
    <row r="42" spans="1:28" ht="15.75">
      <c r="A42" s="1" t="s">
        <v>34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119">
        <f t="shared" si="0"/>
        <v>0</v>
      </c>
      <c r="H42" s="33">
        <v>0</v>
      </c>
      <c r="I42" s="33">
        <v>0</v>
      </c>
      <c r="J42" s="33">
        <v>0.0125</v>
      </c>
      <c r="K42" s="33">
        <v>0.05</v>
      </c>
      <c r="L42" s="119">
        <f t="shared" si="1"/>
        <v>0.0625</v>
      </c>
      <c r="M42" s="93">
        <f t="shared" si="2"/>
        <v>0.0625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0.03051894736842105</v>
      </c>
      <c r="T42" s="119">
        <f t="shared" si="5"/>
        <v>0.03051894736842105</v>
      </c>
      <c r="U42" s="33">
        <v>0</v>
      </c>
      <c r="V42" s="33">
        <v>0</v>
      </c>
      <c r="W42" s="33">
        <v>0.0125</v>
      </c>
      <c r="X42" s="33">
        <v>0.05</v>
      </c>
      <c r="Y42" s="33">
        <v>0.014344736842105263</v>
      </c>
      <c r="Z42" s="33">
        <v>0.018814473684210527</v>
      </c>
      <c r="AA42" s="119">
        <f t="shared" si="6"/>
        <v>0.09565921052631579</v>
      </c>
      <c r="AB42" s="93">
        <f t="shared" si="7"/>
        <v>0.12617815789473685</v>
      </c>
    </row>
    <row r="43" spans="1:28" ht="15.75">
      <c r="A43" s="1" t="s">
        <v>35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119">
        <f t="shared" si="0"/>
        <v>0</v>
      </c>
      <c r="H43" s="33">
        <v>0</v>
      </c>
      <c r="I43" s="33">
        <v>0</v>
      </c>
      <c r="J43" s="33">
        <v>0</v>
      </c>
      <c r="K43" s="33">
        <v>0.05</v>
      </c>
      <c r="L43" s="119">
        <f t="shared" si="1"/>
        <v>0.05</v>
      </c>
      <c r="M43" s="93">
        <f t="shared" si="2"/>
        <v>0.05</v>
      </c>
      <c r="N43" s="33">
        <v>0.1</v>
      </c>
      <c r="O43" s="33">
        <v>0</v>
      </c>
      <c r="P43" s="33">
        <v>0</v>
      </c>
      <c r="Q43" s="33">
        <v>0</v>
      </c>
      <c r="R43" s="33">
        <v>0</v>
      </c>
      <c r="S43" s="33">
        <v>0.021255157894736844</v>
      </c>
      <c r="T43" s="119">
        <f t="shared" si="5"/>
        <v>0.12125515789473684</v>
      </c>
      <c r="U43" s="33">
        <v>0</v>
      </c>
      <c r="V43" s="33">
        <v>0</v>
      </c>
      <c r="W43" s="33">
        <v>0</v>
      </c>
      <c r="X43" s="33">
        <v>0.05</v>
      </c>
      <c r="Y43" s="33">
        <v>0.014145157894736842</v>
      </c>
      <c r="Z43" s="33">
        <v>0.007072578947368421</v>
      </c>
      <c r="AA43" s="119">
        <f t="shared" si="6"/>
        <v>0.07121773684210526</v>
      </c>
      <c r="AB43" s="93">
        <f t="shared" si="7"/>
        <v>0.1924728947368421</v>
      </c>
    </row>
    <row r="44" spans="1:28" ht="15.75">
      <c r="A44" s="1" t="s">
        <v>127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119">
        <f t="shared" si="0"/>
        <v>0</v>
      </c>
      <c r="H44" s="33">
        <v>0</v>
      </c>
      <c r="I44" s="33">
        <v>0</v>
      </c>
      <c r="J44" s="33">
        <v>0</v>
      </c>
      <c r="K44" s="33">
        <v>0</v>
      </c>
      <c r="L44" s="119">
        <f t="shared" si="1"/>
        <v>0</v>
      </c>
      <c r="M44" s="93">
        <f t="shared" si="2"/>
        <v>0</v>
      </c>
      <c r="N44" s="33">
        <v>0.1</v>
      </c>
      <c r="O44" s="33">
        <v>0</v>
      </c>
      <c r="P44" s="33">
        <v>0</v>
      </c>
      <c r="Q44" s="33">
        <v>0</v>
      </c>
      <c r="R44" s="33">
        <v>0</v>
      </c>
      <c r="S44" s="33">
        <v>0.002494736842105263</v>
      </c>
      <c r="T44" s="119">
        <f>SUM(N44:S44)</f>
        <v>0.10249473684210526</v>
      </c>
      <c r="U44" s="33">
        <v>0</v>
      </c>
      <c r="V44" s="33">
        <v>0</v>
      </c>
      <c r="W44" s="33">
        <v>0</v>
      </c>
      <c r="X44" s="33">
        <v>0</v>
      </c>
      <c r="Y44" s="33">
        <v>0.04989473684210526</v>
      </c>
      <c r="Z44" s="33">
        <v>0.007172368421052631</v>
      </c>
      <c r="AA44" s="119">
        <f>SUM(U44:Z44)</f>
        <v>0.05706710526315789</v>
      </c>
      <c r="AB44" s="93">
        <f>+T44+AA44</f>
        <v>0.15956184210526314</v>
      </c>
    </row>
    <row r="45" spans="1:28" ht="15.75">
      <c r="A45" s="1" t="s">
        <v>36</v>
      </c>
      <c r="B45" s="33">
        <v>0</v>
      </c>
      <c r="C45" s="33">
        <v>0</v>
      </c>
      <c r="D45" s="33">
        <v>0</v>
      </c>
      <c r="E45" s="33">
        <v>0.015</v>
      </c>
      <c r="F45" s="33">
        <v>0</v>
      </c>
      <c r="G45" s="119">
        <f t="shared" si="0"/>
        <v>0.015</v>
      </c>
      <c r="H45" s="33">
        <v>0</v>
      </c>
      <c r="I45" s="33">
        <v>0</v>
      </c>
      <c r="J45" s="33">
        <v>0.00625</v>
      </c>
      <c r="K45" s="33">
        <v>0</v>
      </c>
      <c r="L45" s="119">
        <f t="shared" si="1"/>
        <v>0.00625</v>
      </c>
      <c r="M45" s="93">
        <f t="shared" si="2"/>
        <v>0.021249999999999998</v>
      </c>
      <c r="N45" s="33">
        <v>0</v>
      </c>
      <c r="O45" s="33">
        <v>0</v>
      </c>
      <c r="P45" s="33">
        <v>0</v>
      </c>
      <c r="Q45" s="33">
        <v>0.015</v>
      </c>
      <c r="R45" s="33">
        <v>0</v>
      </c>
      <c r="S45" s="33">
        <v>0.021454736842105263</v>
      </c>
      <c r="T45" s="119">
        <f t="shared" si="5"/>
        <v>0.03645473684210526</v>
      </c>
      <c r="U45" s="33">
        <v>0</v>
      </c>
      <c r="V45" s="33">
        <v>0</v>
      </c>
      <c r="W45" s="33">
        <v>0.00625</v>
      </c>
      <c r="X45" s="33">
        <v>0</v>
      </c>
      <c r="Y45" s="33">
        <v>0.014344736842105263</v>
      </c>
      <c r="Z45" s="33">
        <v>0.007172368421052631</v>
      </c>
      <c r="AA45" s="119">
        <f t="shared" si="6"/>
        <v>0.027767105263157895</v>
      </c>
      <c r="AB45" s="93">
        <f t="shared" si="7"/>
        <v>0.06422184210526316</v>
      </c>
    </row>
    <row r="46" spans="1:28" ht="15.75">
      <c r="A46" s="1" t="s">
        <v>37</v>
      </c>
      <c r="B46" s="33">
        <v>0</v>
      </c>
      <c r="C46" s="33">
        <v>0</v>
      </c>
      <c r="D46" s="33">
        <v>0</v>
      </c>
      <c r="E46" s="33">
        <v>0</v>
      </c>
      <c r="F46" s="33">
        <v>0.03</v>
      </c>
      <c r="G46" s="119">
        <f t="shared" si="0"/>
        <v>0.03</v>
      </c>
      <c r="H46" s="33">
        <v>0.0375</v>
      </c>
      <c r="I46" s="33">
        <v>0</v>
      </c>
      <c r="J46" s="33">
        <v>0.0125</v>
      </c>
      <c r="K46" s="33">
        <v>0.025</v>
      </c>
      <c r="L46" s="119">
        <f t="shared" si="1"/>
        <v>0.07500000000000001</v>
      </c>
      <c r="M46" s="93">
        <f t="shared" si="2"/>
        <v>0.10500000000000001</v>
      </c>
      <c r="N46" s="33">
        <v>0</v>
      </c>
      <c r="O46" s="33">
        <v>0.08</v>
      </c>
      <c r="P46" s="33">
        <v>0</v>
      </c>
      <c r="Q46" s="33">
        <v>0</v>
      </c>
      <c r="R46" s="33">
        <v>0.03</v>
      </c>
      <c r="S46" s="33">
        <v>0.021454736842105263</v>
      </c>
      <c r="T46" s="119">
        <f t="shared" si="5"/>
        <v>0.13145473684210526</v>
      </c>
      <c r="U46" s="33">
        <v>0.0375</v>
      </c>
      <c r="V46" s="33">
        <v>0</v>
      </c>
      <c r="W46" s="33">
        <v>0.0125</v>
      </c>
      <c r="X46" s="33">
        <v>0.025</v>
      </c>
      <c r="Y46" s="33">
        <v>0.04989473684210526</v>
      </c>
      <c r="Z46" s="33">
        <v>0.007172368421052631</v>
      </c>
      <c r="AA46" s="119">
        <f t="shared" si="6"/>
        <v>0.1320671052631579</v>
      </c>
      <c r="AB46" s="93">
        <f t="shared" si="7"/>
        <v>0.2635218421052632</v>
      </c>
    </row>
    <row r="49" spans="1:2" ht="12.75">
      <c r="A49" s="86" t="s">
        <v>243</v>
      </c>
      <c r="B49" s="87" t="s">
        <v>232</v>
      </c>
    </row>
    <row r="50" spans="1:2" ht="12.75">
      <c r="A50" s="86" t="s">
        <v>81</v>
      </c>
      <c r="B50" s="87" t="s">
        <v>245</v>
      </c>
    </row>
    <row r="51" spans="1:2" ht="12.75">
      <c r="A51" s="87"/>
      <c r="B51" s="87"/>
    </row>
  </sheetData>
  <printOptions/>
  <pageMargins left="0.4724409448818898" right="0.4724409448818898" top="0.5118110236220472" bottom="0.5118110236220472" header="0.5118110236220472" footer="0.5118110236220472"/>
  <pageSetup fitToWidth="2" fitToHeight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1" width="16.7109375" style="0" customWidth="1"/>
  </cols>
  <sheetData>
    <row r="1" spans="1:42" ht="22.5">
      <c r="A1" s="114" t="s">
        <v>102</v>
      </c>
      <c r="B1" s="42"/>
      <c r="C1" s="42"/>
      <c r="D1" s="42"/>
      <c r="E1" s="42"/>
      <c r="F1" s="42"/>
      <c r="G1" s="42"/>
      <c r="H1" s="42"/>
      <c r="I1" s="42"/>
      <c r="J1" s="115"/>
      <c r="K1" s="115"/>
      <c r="L1" s="42"/>
      <c r="M1" s="42"/>
      <c r="N1" s="42"/>
      <c r="O1" s="42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11"/>
      <c r="AE1" s="110"/>
      <c r="AF1" s="5"/>
      <c r="AG1" s="5"/>
      <c r="AH1" s="5"/>
      <c r="AI1" s="5"/>
      <c r="AJ1" s="5"/>
      <c r="AK1" s="5"/>
      <c r="AL1" s="5"/>
      <c r="AM1" s="5"/>
      <c r="AN1" s="5"/>
      <c r="AO1" s="5"/>
      <c r="AP1" s="4"/>
    </row>
    <row r="2" spans="1:42" ht="15.75">
      <c r="A2" s="60" t="s">
        <v>250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  <c r="O2" s="12"/>
      <c r="P2" s="12"/>
      <c r="Q2" s="12"/>
      <c r="R2" s="12"/>
      <c r="S2" s="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</row>
    <row r="3" spans="1:42" ht="15.75">
      <c r="A3" s="21" t="s">
        <v>58</v>
      </c>
      <c r="B3" s="4"/>
      <c r="C3" s="4"/>
      <c r="D3" s="4"/>
      <c r="E3" s="10" t="s">
        <v>60</v>
      </c>
      <c r="F3" s="22"/>
      <c r="H3" s="22"/>
      <c r="I3" s="22"/>
      <c r="J3" s="21" t="s">
        <v>56</v>
      </c>
      <c r="K3" s="4"/>
      <c r="M3" s="4"/>
      <c r="N3" s="101"/>
      <c r="O3" s="4"/>
      <c r="P3" s="4"/>
      <c r="Q3" s="4"/>
      <c r="R3" s="4"/>
      <c r="S3" s="22"/>
      <c r="T3" s="5"/>
      <c r="U3" s="5"/>
      <c r="V3" s="5"/>
      <c r="W3" s="5"/>
      <c r="X3" s="5"/>
      <c r="Y3" s="5"/>
      <c r="Z3" s="5"/>
      <c r="AA3" s="5"/>
      <c r="AB3" s="5"/>
      <c r="AC3" s="5"/>
      <c r="AD3" s="4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4"/>
    </row>
    <row r="4" spans="1:42" ht="15.75">
      <c r="A4" s="79">
        <v>867</v>
      </c>
      <c r="B4" s="22" t="s">
        <v>107</v>
      </c>
      <c r="C4" s="4"/>
      <c r="D4" s="22"/>
      <c r="E4" s="79" t="s">
        <v>55</v>
      </c>
      <c r="F4" s="22" t="s">
        <v>224</v>
      </c>
      <c r="H4" s="22"/>
      <c r="I4" s="22"/>
      <c r="J4" s="14">
        <v>7823</v>
      </c>
      <c r="K4" s="5" t="s">
        <v>108</v>
      </c>
      <c r="M4" s="4"/>
      <c r="N4" s="58"/>
      <c r="O4" s="16"/>
      <c r="P4" s="4"/>
      <c r="Q4" s="4"/>
      <c r="R4" s="4"/>
      <c r="S4" s="22"/>
      <c r="T4" s="5"/>
      <c r="U4" s="5"/>
      <c r="V4" s="5"/>
      <c r="W4" s="5"/>
      <c r="X4" s="5"/>
      <c r="Y4" s="5"/>
      <c r="Z4" s="5"/>
      <c r="AA4" s="5"/>
      <c r="AB4" s="5"/>
      <c r="AC4" s="5"/>
      <c r="AD4" s="4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4"/>
    </row>
    <row r="5" spans="1:42" ht="20.25">
      <c r="A5" s="40" t="s">
        <v>61</v>
      </c>
      <c r="B5" s="29" t="s">
        <v>244</v>
      </c>
      <c r="C5" s="8"/>
      <c r="D5" s="8"/>
      <c r="E5" s="8"/>
      <c r="F5" s="8"/>
      <c r="G5" s="8"/>
      <c r="H5" s="8"/>
      <c r="I5" s="8"/>
      <c r="J5" s="8"/>
      <c r="K5" s="12"/>
      <c r="L5" s="85" t="s">
        <v>77</v>
      </c>
      <c r="M5" s="12"/>
      <c r="N5" s="12"/>
      <c r="O5" s="12"/>
      <c r="P5" s="12"/>
      <c r="Q5" s="12"/>
      <c r="R5" s="12"/>
      <c r="S5" s="12"/>
      <c r="T5" s="12"/>
      <c r="U5" s="12"/>
      <c r="V5" s="7"/>
      <c r="W5" s="8"/>
      <c r="X5" s="8"/>
      <c r="Y5" s="8"/>
      <c r="Z5" s="8"/>
      <c r="AA5" s="8"/>
      <c r="AB5" s="8"/>
      <c r="AC5" s="8"/>
      <c r="AD5" s="13"/>
      <c r="AE5" s="22"/>
      <c r="AF5" s="22"/>
      <c r="AG5" s="22"/>
      <c r="AH5" s="22"/>
      <c r="AI5" s="22"/>
      <c r="AJ5" s="5"/>
      <c r="AK5" s="5"/>
      <c r="AL5" s="5"/>
      <c r="AM5" s="5"/>
      <c r="AN5" s="5"/>
      <c r="AO5" s="5"/>
      <c r="AP5" s="4"/>
    </row>
    <row r="6" spans="1:42" ht="18.75">
      <c r="A6" s="44"/>
      <c r="B6" s="30" t="s">
        <v>62</v>
      </c>
      <c r="C6" s="8"/>
      <c r="D6" s="8"/>
      <c r="E6" s="8"/>
      <c r="F6" s="30" t="s">
        <v>63</v>
      </c>
      <c r="G6" s="8"/>
      <c r="H6" s="8"/>
      <c r="I6" s="7"/>
      <c r="J6" s="8"/>
      <c r="K6" s="107"/>
      <c r="L6" s="30" t="s">
        <v>62</v>
      </c>
      <c r="M6" s="7"/>
      <c r="N6" s="8"/>
      <c r="O6" s="8"/>
      <c r="P6" s="7"/>
      <c r="Q6" s="7"/>
      <c r="R6" s="49"/>
      <c r="S6" s="7"/>
      <c r="T6" s="71"/>
      <c r="U6" s="113"/>
      <c r="V6" s="25" t="s">
        <v>63</v>
      </c>
      <c r="W6" s="68"/>
      <c r="X6" s="19"/>
      <c r="Y6" s="19"/>
      <c r="Z6" s="106"/>
      <c r="AA6" s="15"/>
      <c r="AB6" s="19"/>
      <c r="AC6" s="19"/>
      <c r="AD6" s="117"/>
      <c r="AE6" s="22"/>
      <c r="AF6" s="22"/>
      <c r="AG6" s="4"/>
      <c r="AH6" s="22"/>
      <c r="AI6" s="22"/>
      <c r="AJ6" s="4"/>
      <c r="AK6" s="53"/>
      <c r="AL6" s="5"/>
      <c r="AM6" s="5"/>
      <c r="AN6" s="5"/>
      <c r="AO6" s="55"/>
      <c r="AP6" s="4"/>
    </row>
    <row r="7" spans="1:30" ht="110.25">
      <c r="A7" s="45"/>
      <c r="B7" s="54" t="s">
        <v>47</v>
      </c>
      <c r="C7" s="54" t="s">
        <v>49</v>
      </c>
      <c r="D7" s="54" t="s">
        <v>87</v>
      </c>
      <c r="E7" s="51" t="s">
        <v>74</v>
      </c>
      <c r="F7" s="61" t="s">
        <v>52</v>
      </c>
      <c r="G7" s="54" t="s">
        <v>88</v>
      </c>
      <c r="H7" s="61" t="s">
        <v>54</v>
      </c>
      <c r="I7" s="54" t="s">
        <v>53</v>
      </c>
      <c r="J7" s="80" t="s">
        <v>75</v>
      </c>
      <c r="K7" s="38" t="s">
        <v>76</v>
      </c>
      <c r="L7" s="65" t="s">
        <v>47</v>
      </c>
      <c r="M7" s="62" t="s">
        <v>84</v>
      </c>
      <c r="N7" s="62" t="s">
        <v>48</v>
      </c>
      <c r="O7" s="62" t="s">
        <v>49</v>
      </c>
      <c r="P7" s="62" t="s">
        <v>85</v>
      </c>
      <c r="Q7" s="62" t="s">
        <v>51</v>
      </c>
      <c r="R7" s="62" t="s">
        <v>86</v>
      </c>
      <c r="S7" s="62" t="s">
        <v>50</v>
      </c>
      <c r="T7" s="62" t="s">
        <v>67</v>
      </c>
      <c r="U7" s="38" t="s">
        <v>74</v>
      </c>
      <c r="V7" s="63" t="s">
        <v>52</v>
      </c>
      <c r="W7" s="62" t="s">
        <v>88</v>
      </c>
      <c r="X7" s="63" t="s">
        <v>54</v>
      </c>
      <c r="Y7" s="62" t="s">
        <v>53</v>
      </c>
      <c r="Z7" s="62" t="s">
        <v>44</v>
      </c>
      <c r="AA7" s="62" t="s">
        <v>89</v>
      </c>
      <c r="AB7" s="62" t="s">
        <v>73</v>
      </c>
      <c r="AC7" s="69" t="s">
        <v>75</v>
      </c>
      <c r="AD7" s="38" t="s">
        <v>78</v>
      </c>
    </row>
    <row r="8" spans="1:34" ht="15.75">
      <c r="A8" s="3" t="s">
        <v>1</v>
      </c>
      <c r="B8" s="33">
        <v>0</v>
      </c>
      <c r="C8" s="33">
        <v>0</v>
      </c>
      <c r="D8" s="33">
        <v>0.0125</v>
      </c>
      <c r="E8" s="119">
        <f aca="true" t="shared" si="0" ref="E8:E41">SUM(B8:D8)</f>
        <v>0.0125</v>
      </c>
      <c r="F8" s="33">
        <v>0</v>
      </c>
      <c r="G8" s="33">
        <v>0</v>
      </c>
      <c r="H8" s="33">
        <v>0</v>
      </c>
      <c r="I8" s="33">
        <v>0</v>
      </c>
      <c r="J8" s="119">
        <f aca="true" t="shared" si="1" ref="J8:J41">SUM(F8:I8)</f>
        <v>0</v>
      </c>
      <c r="K8" s="93">
        <f aca="true" t="shared" si="2" ref="K8:K41">+E8+J8</f>
        <v>0.0125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0.03375</v>
      </c>
      <c r="R8" s="33">
        <v>0</v>
      </c>
      <c r="S8" s="33">
        <v>0.1</v>
      </c>
      <c r="T8" s="33">
        <v>0.008</v>
      </c>
      <c r="U8" s="119">
        <f aca="true" t="shared" si="3" ref="U8:U41">SUM(L8:T8)</f>
        <v>0.14175000000000001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0.005</v>
      </c>
      <c r="AC8" s="119">
        <f>SUM(V8:AB8)</f>
        <v>0.005</v>
      </c>
      <c r="AD8" s="93">
        <f>+U8+AC8</f>
        <v>0.14675000000000002</v>
      </c>
      <c r="AF8" s="105"/>
      <c r="AG8" s="6"/>
      <c r="AH8" s="105"/>
    </row>
    <row r="9" spans="1:34" ht="15.75">
      <c r="A9" s="3" t="s">
        <v>0</v>
      </c>
      <c r="B9" s="33">
        <v>0</v>
      </c>
      <c r="C9" s="33">
        <v>0</v>
      </c>
      <c r="D9" s="33">
        <v>0.0375</v>
      </c>
      <c r="E9" s="119">
        <f t="shared" si="0"/>
        <v>0.0375</v>
      </c>
      <c r="F9" s="33">
        <v>0</v>
      </c>
      <c r="G9" s="33">
        <v>0</v>
      </c>
      <c r="H9" s="33">
        <v>0</v>
      </c>
      <c r="I9" s="33">
        <v>0</v>
      </c>
      <c r="J9" s="119">
        <f t="shared" si="1"/>
        <v>0</v>
      </c>
      <c r="K9" s="93">
        <f t="shared" si="2"/>
        <v>0.0375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0.05</v>
      </c>
      <c r="S9" s="33">
        <v>0</v>
      </c>
      <c r="T9" s="33">
        <v>0.004</v>
      </c>
      <c r="U9" s="119">
        <f t="shared" si="3"/>
        <v>0.054000000000000006</v>
      </c>
      <c r="V9" s="33">
        <v>0</v>
      </c>
      <c r="W9" s="33">
        <v>0</v>
      </c>
      <c r="X9" s="33">
        <v>0</v>
      </c>
      <c r="Y9" s="33">
        <v>0</v>
      </c>
      <c r="Z9" s="33">
        <v>0.015</v>
      </c>
      <c r="AA9" s="33">
        <v>0</v>
      </c>
      <c r="AB9" s="33">
        <v>0.0075</v>
      </c>
      <c r="AC9" s="119">
        <f aca="true" t="shared" si="4" ref="AC9:AC41">SUM(V9:AB9)</f>
        <v>0.0225</v>
      </c>
      <c r="AD9" s="93">
        <f aca="true" t="shared" si="5" ref="AD9:AD41">+U9+AC9</f>
        <v>0.07650000000000001</v>
      </c>
      <c r="AF9" s="105"/>
      <c r="AG9" s="6"/>
      <c r="AH9" s="105"/>
    </row>
    <row r="10" spans="1:34" ht="15.75">
      <c r="A10" s="3" t="s">
        <v>2</v>
      </c>
      <c r="B10" s="33">
        <v>0.04</v>
      </c>
      <c r="C10" s="33">
        <v>0.025500000000000002</v>
      </c>
      <c r="D10" s="33">
        <v>0.05</v>
      </c>
      <c r="E10" s="119">
        <f t="shared" si="0"/>
        <v>0.1155</v>
      </c>
      <c r="F10" s="33">
        <v>0.05</v>
      </c>
      <c r="G10" s="33">
        <v>0.022000000000000002</v>
      </c>
      <c r="H10" s="33">
        <v>0</v>
      </c>
      <c r="I10" s="33">
        <v>0.0165</v>
      </c>
      <c r="J10" s="119">
        <f t="shared" si="1"/>
        <v>0.08850000000000001</v>
      </c>
      <c r="K10" s="93">
        <f t="shared" si="2"/>
        <v>0.20400000000000001</v>
      </c>
      <c r="L10" s="33">
        <v>0.04</v>
      </c>
      <c r="M10" s="33">
        <v>0.0352</v>
      </c>
      <c r="N10" s="33">
        <v>0.025500000000000002</v>
      </c>
      <c r="O10" s="33">
        <v>0.025500000000000002</v>
      </c>
      <c r="P10" s="33">
        <v>0.0594</v>
      </c>
      <c r="Q10" s="33">
        <v>0</v>
      </c>
      <c r="R10" s="33">
        <v>0.05</v>
      </c>
      <c r="S10" s="33">
        <v>0.033</v>
      </c>
      <c r="T10" s="33">
        <v>0.008</v>
      </c>
      <c r="U10" s="119">
        <f t="shared" si="3"/>
        <v>0.27660000000000007</v>
      </c>
      <c r="V10" s="33">
        <v>0.05</v>
      </c>
      <c r="W10" s="33">
        <v>0.022058900000000003</v>
      </c>
      <c r="X10" s="33">
        <v>0</v>
      </c>
      <c r="Y10" s="33">
        <v>0.0165</v>
      </c>
      <c r="Z10" s="33">
        <v>0.02</v>
      </c>
      <c r="AA10" s="33">
        <v>0</v>
      </c>
      <c r="AB10" s="33">
        <v>0.0075</v>
      </c>
      <c r="AC10" s="119">
        <f t="shared" si="4"/>
        <v>0.11605890000000002</v>
      </c>
      <c r="AD10" s="93">
        <f t="shared" si="5"/>
        <v>0.3926589000000001</v>
      </c>
      <c r="AF10" s="105"/>
      <c r="AG10" s="6"/>
      <c r="AH10" s="105"/>
    </row>
    <row r="11" spans="1:34" ht="15.75">
      <c r="A11" s="3" t="s">
        <v>3</v>
      </c>
      <c r="B11" s="33">
        <v>0</v>
      </c>
      <c r="C11" s="33">
        <v>0</v>
      </c>
      <c r="D11" s="33">
        <v>0.0125</v>
      </c>
      <c r="E11" s="119">
        <f t="shared" si="0"/>
        <v>0.0125</v>
      </c>
      <c r="F11" s="33">
        <v>0</v>
      </c>
      <c r="G11" s="33">
        <v>0</v>
      </c>
      <c r="H11" s="33">
        <v>0</v>
      </c>
      <c r="I11" s="33">
        <v>0</v>
      </c>
      <c r="J11" s="119">
        <f t="shared" si="1"/>
        <v>0</v>
      </c>
      <c r="K11" s="93">
        <f t="shared" si="2"/>
        <v>0.0125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0.008</v>
      </c>
      <c r="U11" s="119">
        <f t="shared" si="3"/>
        <v>0.008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0.0075</v>
      </c>
      <c r="AC11" s="119">
        <f t="shared" si="4"/>
        <v>0.0075</v>
      </c>
      <c r="AD11" s="93">
        <f t="shared" si="5"/>
        <v>0.0155</v>
      </c>
      <c r="AF11" s="105"/>
      <c r="AG11" s="6"/>
      <c r="AH11" s="105"/>
    </row>
    <row r="12" spans="1:34" ht="15.75">
      <c r="A12" s="3" t="s">
        <v>4</v>
      </c>
      <c r="B12" s="33">
        <v>0.04</v>
      </c>
      <c r="C12" s="33">
        <v>0</v>
      </c>
      <c r="D12" s="33">
        <v>0</v>
      </c>
      <c r="E12" s="119">
        <f t="shared" si="0"/>
        <v>0.04</v>
      </c>
      <c r="F12" s="33">
        <v>0</v>
      </c>
      <c r="G12" s="33">
        <v>0</v>
      </c>
      <c r="H12" s="33">
        <v>0</v>
      </c>
      <c r="I12" s="33">
        <v>0</v>
      </c>
      <c r="J12" s="119">
        <f t="shared" si="1"/>
        <v>0</v>
      </c>
      <c r="K12" s="93">
        <f t="shared" si="2"/>
        <v>0.04</v>
      </c>
      <c r="L12" s="33">
        <v>0.04</v>
      </c>
      <c r="M12" s="33">
        <v>0.04</v>
      </c>
      <c r="N12" s="33">
        <v>0</v>
      </c>
      <c r="O12" s="33">
        <v>0</v>
      </c>
      <c r="P12" s="33">
        <v>0</v>
      </c>
      <c r="Q12" s="33">
        <v>0.03375</v>
      </c>
      <c r="R12" s="33">
        <v>0</v>
      </c>
      <c r="S12" s="33">
        <v>0.1</v>
      </c>
      <c r="T12" s="33">
        <v>0.004</v>
      </c>
      <c r="U12" s="119">
        <f t="shared" si="3"/>
        <v>0.21775</v>
      </c>
      <c r="V12" s="33">
        <v>0</v>
      </c>
      <c r="W12" s="33">
        <v>0</v>
      </c>
      <c r="X12" s="33">
        <v>0</v>
      </c>
      <c r="Y12" s="33">
        <v>0</v>
      </c>
      <c r="Z12" s="33">
        <v>0.01</v>
      </c>
      <c r="AA12" s="33">
        <v>0</v>
      </c>
      <c r="AB12" s="33">
        <v>0.005</v>
      </c>
      <c r="AC12" s="119">
        <f t="shared" si="4"/>
        <v>0.015</v>
      </c>
      <c r="AD12" s="93">
        <f t="shared" si="5"/>
        <v>0.23275</v>
      </c>
      <c r="AF12" s="105"/>
      <c r="AG12" s="6"/>
      <c r="AH12" s="105"/>
    </row>
    <row r="13" spans="1:34" ht="15.75">
      <c r="A13" s="3" t="s">
        <v>5</v>
      </c>
      <c r="B13" s="33">
        <v>0</v>
      </c>
      <c r="C13" s="33">
        <v>0</v>
      </c>
      <c r="D13" s="33">
        <v>0.05</v>
      </c>
      <c r="E13" s="119">
        <f t="shared" si="0"/>
        <v>0.05</v>
      </c>
      <c r="F13" s="33">
        <v>0.05</v>
      </c>
      <c r="G13" s="33">
        <v>0.0125</v>
      </c>
      <c r="H13" s="33">
        <v>0</v>
      </c>
      <c r="I13" s="33">
        <v>0</v>
      </c>
      <c r="J13" s="119">
        <f t="shared" si="1"/>
        <v>0.0625</v>
      </c>
      <c r="K13" s="93">
        <f t="shared" si="2"/>
        <v>0.1125</v>
      </c>
      <c r="L13" s="33">
        <v>0</v>
      </c>
      <c r="M13" s="33">
        <v>0.0128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0.06</v>
      </c>
      <c r="T13" s="33">
        <v>0.008</v>
      </c>
      <c r="U13" s="119">
        <f t="shared" si="3"/>
        <v>0.08080000000000001</v>
      </c>
      <c r="V13" s="33">
        <v>0.05</v>
      </c>
      <c r="W13" s="33">
        <v>0.0125</v>
      </c>
      <c r="X13" s="33">
        <v>0</v>
      </c>
      <c r="Y13" s="33">
        <v>0</v>
      </c>
      <c r="Z13" s="33">
        <v>0.01</v>
      </c>
      <c r="AA13" s="33">
        <v>0.0016</v>
      </c>
      <c r="AB13" s="33">
        <v>0.005</v>
      </c>
      <c r="AC13" s="119">
        <f t="shared" si="4"/>
        <v>0.0791</v>
      </c>
      <c r="AD13" s="93">
        <f t="shared" si="5"/>
        <v>0.15990000000000001</v>
      </c>
      <c r="AF13" s="105"/>
      <c r="AG13" s="6"/>
      <c r="AH13" s="105"/>
    </row>
    <row r="14" spans="1:34" ht="15.75">
      <c r="A14" s="3" t="s">
        <v>6</v>
      </c>
      <c r="B14" s="33">
        <v>0</v>
      </c>
      <c r="C14" s="33">
        <v>0</v>
      </c>
      <c r="D14" s="33">
        <v>0</v>
      </c>
      <c r="E14" s="119">
        <f t="shared" si="0"/>
        <v>0</v>
      </c>
      <c r="F14" s="33">
        <v>0</v>
      </c>
      <c r="G14" s="33">
        <v>0</v>
      </c>
      <c r="H14" s="33">
        <v>0</v>
      </c>
      <c r="I14" s="33">
        <v>0</v>
      </c>
      <c r="J14" s="119">
        <f t="shared" si="1"/>
        <v>0</v>
      </c>
      <c r="K14" s="93">
        <f t="shared" si="2"/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0.135</v>
      </c>
      <c r="R14" s="33">
        <v>0</v>
      </c>
      <c r="S14" s="33">
        <v>0.09411000000000001</v>
      </c>
      <c r="T14" s="33">
        <v>0.004</v>
      </c>
      <c r="U14" s="119">
        <f t="shared" si="3"/>
        <v>0.23311000000000004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0.0075</v>
      </c>
      <c r="AC14" s="119">
        <f t="shared" si="4"/>
        <v>0.0075</v>
      </c>
      <c r="AD14" s="93">
        <f t="shared" si="5"/>
        <v>0.24061000000000005</v>
      </c>
      <c r="AF14" s="105"/>
      <c r="AG14" s="6"/>
      <c r="AH14" s="105"/>
    </row>
    <row r="15" spans="1:34" ht="15.75">
      <c r="A15" s="3" t="s">
        <v>8</v>
      </c>
      <c r="B15" s="33">
        <v>0</v>
      </c>
      <c r="C15" s="33">
        <v>0</v>
      </c>
      <c r="D15" s="33">
        <v>0.0125</v>
      </c>
      <c r="E15" s="119">
        <f t="shared" si="0"/>
        <v>0.0125</v>
      </c>
      <c r="F15" s="33">
        <v>0</v>
      </c>
      <c r="G15" s="33">
        <v>0</v>
      </c>
      <c r="H15" s="33">
        <v>0</v>
      </c>
      <c r="I15" s="33">
        <v>0</v>
      </c>
      <c r="J15" s="119">
        <f t="shared" si="1"/>
        <v>0</v>
      </c>
      <c r="K15" s="93">
        <f t="shared" si="2"/>
        <v>0.0125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0.008</v>
      </c>
      <c r="U15" s="119">
        <f t="shared" si="3"/>
        <v>0.008</v>
      </c>
      <c r="V15" s="33">
        <v>0</v>
      </c>
      <c r="W15" s="33">
        <v>0</v>
      </c>
      <c r="X15" s="33">
        <v>0</v>
      </c>
      <c r="Y15" s="33">
        <v>0</v>
      </c>
      <c r="Z15" s="33">
        <v>0.02</v>
      </c>
      <c r="AA15" s="33">
        <v>0</v>
      </c>
      <c r="AB15" s="33">
        <v>0.0075</v>
      </c>
      <c r="AC15" s="119">
        <f t="shared" si="4"/>
        <v>0.0275</v>
      </c>
      <c r="AD15" s="93">
        <f t="shared" si="5"/>
        <v>0.035500000000000004</v>
      </c>
      <c r="AF15" s="105"/>
      <c r="AG15" s="6"/>
      <c r="AH15" s="105"/>
    </row>
    <row r="16" spans="1:34" ht="15.75">
      <c r="A16" s="3" t="s">
        <v>9</v>
      </c>
      <c r="B16" s="33">
        <v>0</v>
      </c>
      <c r="C16" s="33">
        <v>0</v>
      </c>
      <c r="D16" s="33">
        <v>0.0125</v>
      </c>
      <c r="E16" s="119">
        <f t="shared" si="0"/>
        <v>0.0125</v>
      </c>
      <c r="F16" s="33">
        <v>0</v>
      </c>
      <c r="G16" s="33">
        <v>0</v>
      </c>
      <c r="H16" s="33">
        <v>0</v>
      </c>
      <c r="I16" s="33">
        <v>0</v>
      </c>
      <c r="J16" s="119">
        <f t="shared" si="1"/>
        <v>0</v>
      </c>
      <c r="K16" s="93">
        <f t="shared" si="2"/>
        <v>0.0125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0.03375</v>
      </c>
      <c r="R16" s="33">
        <v>0</v>
      </c>
      <c r="S16" s="33">
        <v>0</v>
      </c>
      <c r="T16" s="33">
        <v>0.008</v>
      </c>
      <c r="U16" s="119">
        <f t="shared" si="3"/>
        <v>0.04175</v>
      </c>
      <c r="V16" s="33">
        <v>0</v>
      </c>
      <c r="W16" s="33">
        <v>0</v>
      </c>
      <c r="X16" s="33">
        <v>0</v>
      </c>
      <c r="Y16" s="33">
        <v>0</v>
      </c>
      <c r="Z16" s="33">
        <v>0.0088234</v>
      </c>
      <c r="AA16" s="33">
        <v>0</v>
      </c>
      <c r="AB16" s="33">
        <v>0.0075</v>
      </c>
      <c r="AC16" s="119">
        <f t="shared" si="4"/>
        <v>0.016323400000000002</v>
      </c>
      <c r="AD16" s="93">
        <f t="shared" si="5"/>
        <v>0.058073400000000004</v>
      </c>
      <c r="AF16" s="105"/>
      <c r="AG16" s="6"/>
      <c r="AH16" s="105"/>
    </row>
    <row r="17" spans="1:34" ht="15.75">
      <c r="A17" s="3" t="s">
        <v>10</v>
      </c>
      <c r="B17" s="33">
        <v>0</v>
      </c>
      <c r="C17" s="33">
        <v>0</v>
      </c>
      <c r="D17" s="33">
        <v>0.0125</v>
      </c>
      <c r="E17" s="119">
        <f t="shared" si="0"/>
        <v>0.0125</v>
      </c>
      <c r="F17" s="33">
        <v>0</v>
      </c>
      <c r="G17" s="33">
        <v>0</v>
      </c>
      <c r="H17" s="33">
        <v>0</v>
      </c>
      <c r="I17" s="33">
        <v>0.0125</v>
      </c>
      <c r="J17" s="119">
        <f t="shared" si="1"/>
        <v>0.0125</v>
      </c>
      <c r="K17" s="93">
        <f t="shared" si="2"/>
        <v>0.025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0.008</v>
      </c>
      <c r="U17" s="119">
        <f t="shared" si="3"/>
        <v>0.008</v>
      </c>
      <c r="V17" s="33">
        <v>0</v>
      </c>
      <c r="W17" s="33">
        <v>0</v>
      </c>
      <c r="X17" s="33">
        <v>0</v>
      </c>
      <c r="Y17" s="33">
        <v>0.0125</v>
      </c>
      <c r="Z17" s="33">
        <v>0</v>
      </c>
      <c r="AA17" s="33">
        <v>0</v>
      </c>
      <c r="AB17" s="33">
        <v>0.0075</v>
      </c>
      <c r="AC17" s="119">
        <f t="shared" si="4"/>
        <v>0.02</v>
      </c>
      <c r="AD17" s="93">
        <f t="shared" si="5"/>
        <v>0.028</v>
      </c>
      <c r="AF17" s="105"/>
      <c r="AG17" s="6"/>
      <c r="AH17" s="105"/>
    </row>
    <row r="18" spans="1:34" ht="15.75">
      <c r="A18" s="3" t="s">
        <v>11</v>
      </c>
      <c r="B18" s="33">
        <v>0</v>
      </c>
      <c r="C18" s="33">
        <v>0.01</v>
      </c>
      <c r="D18" s="33">
        <v>0.0375</v>
      </c>
      <c r="E18" s="119">
        <f t="shared" si="0"/>
        <v>0.0475</v>
      </c>
      <c r="F18" s="33">
        <v>0</v>
      </c>
      <c r="G18" s="33">
        <v>0.05</v>
      </c>
      <c r="H18" s="33">
        <v>0.05</v>
      </c>
      <c r="I18" s="33">
        <v>0.05</v>
      </c>
      <c r="J18" s="119">
        <f t="shared" si="1"/>
        <v>0.15000000000000002</v>
      </c>
      <c r="K18" s="93">
        <f t="shared" si="2"/>
        <v>0.1975</v>
      </c>
      <c r="L18" s="33">
        <v>0</v>
      </c>
      <c r="M18" s="33">
        <v>0</v>
      </c>
      <c r="N18" s="33">
        <v>0</v>
      </c>
      <c r="O18" s="33">
        <v>0.01</v>
      </c>
      <c r="P18" s="33">
        <v>0</v>
      </c>
      <c r="Q18" s="33">
        <v>0</v>
      </c>
      <c r="R18" s="33">
        <v>0.05</v>
      </c>
      <c r="S18" s="33">
        <v>0.04</v>
      </c>
      <c r="T18" s="33">
        <v>0.008</v>
      </c>
      <c r="U18" s="119">
        <f t="shared" si="3"/>
        <v>0.10800000000000001</v>
      </c>
      <c r="V18" s="33">
        <v>0</v>
      </c>
      <c r="W18" s="33">
        <v>0.05</v>
      </c>
      <c r="X18" s="33">
        <v>0.05</v>
      </c>
      <c r="Y18" s="33">
        <v>0.05</v>
      </c>
      <c r="Z18" s="33">
        <v>0.01</v>
      </c>
      <c r="AA18" s="33">
        <v>0</v>
      </c>
      <c r="AB18" s="33">
        <v>0.0075</v>
      </c>
      <c r="AC18" s="119">
        <f t="shared" si="4"/>
        <v>0.16750000000000004</v>
      </c>
      <c r="AD18" s="93">
        <f t="shared" si="5"/>
        <v>0.2755000000000001</v>
      </c>
      <c r="AF18" s="105"/>
      <c r="AG18" s="6"/>
      <c r="AH18" s="105"/>
    </row>
    <row r="19" spans="1:34" ht="15.75">
      <c r="A19" s="3" t="s">
        <v>12</v>
      </c>
      <c r="B19" s="33">
        <v>0</v>
      </c>
      <c r="C19" s="33">
        <v>0</v>
      </c>
      <c r="D19" s="33">
        <v>0</v>
      </c>
      <c r="E19" s="119">
        <f t="shared" si="0"/>
        <v>0</v>
      </c>
      <c r="F19" s="33">
        <v>0</v>
      </c>
      <c r="G19" s="33">
        <v>0</v>
      </c>
      <c r="H19" s="33">
        <v>0</v>
      </c>
      <c r="I19" s="33">
        <v>0.05</v>
      </c>
      <c r="J19" s="119">
        <f t="shared" si="1"/>
        <v>0.05</v>
      </c>
      <c r="K19" s="93">
        <f t="shared" si="2"/>
        <v>0.05</v>
      </c>
      <c r="L19" s="33">
        <v>0</v>
      </c>
      <c r="M19" s="33">
        <v>0</v>
      </c>
      <c r="N19" s="33">
        <v>0</v>
      </c>
      <c r="O19" s="33">
        <v>0</v>
      </c>
      <c r="P19" s="33">
        <v>0.135</v>
      </c>
      <c r="Q19" s="33">
        <v>0</v>
      </c>
      <c r="R19" s="33">
        <v>0</v>
      </c>
      <c r="S19" s="33">
        <v>0</v>
      </c>
      <c r="T19" s="33">
        <v>0.008</v>
      </c>
      <c r="U19" s="119">
        <f t="shared" si="3"/>
        <v>0.14300000000000002</v>
      </c>
      <c r="V19" s="33">
        <v>0</v>
      </c>
      <c r="W19" s="33">
        <v>0</v>
      </c>
      <c r="X19" s="33">
        <v>0</v>
      </c>
      <c r="Y19" s="33">
        <v>0.05</v>
      </c>
      <c r="Z19" s="33">
        <v>0</v>
      </c>
      <c r="AA19" s="33">
        <v>0</v>
      </c>
      <c r="AB19" s="33">
        <v>0.0075</v>
      </c>
      <c r="AC19" s="119">
        <f t="shared" si="4"/>
        <v>0.0575</v>
      </c>
      <c r="AD19" s="93">
        <f t="shared" si="5"/>
        <v>0.2005</v>
      </c>
      <c r="AF19" s="105"/>
      <c r="AG19" s="6"/>
      <c r="AH19" s="105"/>
    </row>
    <row r="20" spans="1:34" ht="15.75">
      <c r="A20" s="3" t="s">
        <v>13</v>
      </c>
      <c r="B20" s="33">
        <v>0</v>
      </c>
      <c r="C20" s="33">
        <v>0</v>
      </c>
      <c r="D20" s="33">
        <v>0.0375</v>
      </c>
      <c r="E20" s="119">
        <f t="shared" si="0"/>
        <v>0.0375</v>
      </c>
      <c r="F20" s="33">
        <v>0.0375</v>
      </c>
      <c r="G20" s="33">
        <v>0</v>
      </c>
      <c r="H20" s="33">
        <v>0</v>
      </c>
      <c r="I20" s="33">
        <v>0</v>
      </c>
      <c r="J20" s="119">
        <f t="shared" si="1"/>
        <v>0.0375</v>
      </c>
      <c r="K20" s="93">
        <f t="shared" si="2"/>
        <v>0.075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0.0405</v>
      </c>
      <c r="R20" s="33">
        <v>0</v>
      </c>
      <c r="S20" s="33">
        <v>0.04</v>
      </c>
      <c r="T20" s="33">
        <v>0</v>
      </c>
      <c r="U20" s="119">
        <f t="shared" si="3"/>
        <v>0.0805</v>
      </c>
      <c r="V20" s="33">
        <v>0.0375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0.0075</v>
      </c>
      <c r="AC20" s="119">
        <f t="shared" si="4"/>
        <v>0.045</v>
      </c>
      <c r="AD20" s="93">
        <f t="shared" si="5"/>
        <v>0.1255</v>
      </c>
      <c r="AF20" s="105"/>
      <c r="AG20" s="6"/>
      <c r="AH20" s="105"/>
    </row>
    <row r="21" spans="1:34" ht="15.75">
      <c r="A21" s="3" t="s">
        <v>14</v>
      </c>
      <c r="B21" s="33">
        <v>0</v>
      </c>
      <c r="C21" s="33">
        <v>0</v>
      </c>
      <c r="D21" s="33">
        <v>0</v>
      </c>
      <c r="E21" s="119">
        <f t="shared" si="0"/>
        <v>0</v>
      </c>
      <c r="F21" s="33">
        <v>0</v>
      </c>
      <c r="G21" s="33">
        <v>0</v>
      </c>
      <c r="H21" s="33">
        <v>0</v>
      </c>
      <c r="I21" s="33">
        <v>0</v>
      </c>
      <c r="J21" s="119">
        <f t="shared" si="1"/>
        <v>0</v>
      </c>
      <c r="K21" s="93">
        <f t="shared" si="2"/>
        <v>0</v>
      </c>
      <c r="L21" s="33">
        <v>0</v>
      </c>
      <c r="M21" s="33">
        <v>0.04</v>
      </c>
      <c r="N21" s="33">
        <v>0.0245</v>
      </c>
      <c r="O21" s="33">
        <v>0.0245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119">
        <f t="shared" si="3"/>
        <v>0.089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0.0075</v>
      </c>
      <c r="AC21" s="119">
        <f t="shared" si="4"/>
        <v>0.0075</v>
      </c>
      <c r="AD21" s="93">
        <f t="shared" si="5"/>
        <v>0.0965</v>
      </c>
      <c r="AF21" s="105"/>
      <c r="AG21" s="6"/>
      <c r="AH21" s="105"/>
    </row>
    <row r="22" spans="1:34" ht="15.75">
      <c r="A22" s="3" t="s">
        <v>15</v>
      </c>
      <c r="B22" s="33">
        <v>0.04</v>
      </c>
      <c r="C22" s="33">
        <v>0</v>
      </c>
      <c r="D22" s="33">
        <v>0.0125</v>
      </c>
      <c r="E22" s="119">
        <f t="shared" si="0"/>
        <v>0.052500000000000005</v>
      </c>
      <c r="F22" s="33">
        <v>0</v>
      </c>
      <c r="G22" s="33">
        <v>0</v>
      </c>
      <c r="H22" s="33">
        <v>0</v>
      </c>
      <c r="I22" s="33">
        <v>0</v>
      </c>
      <c r="J22" s="119">
        <f t="shared" si="1"/>
        <v>0</v>
      </c>
      <c r="K22" s="93">
        <f t="shared" si="2"/>
        <v>0.052500000000000005</v>
      </c>
      <c r="L22" s="33">
        <v>0.04</v>
      </c>
      <c r="M22" s="33">
        <v>0.04</v>
      </c>
      <c r="N22" s="33">
        <v>0</v>
      </c>
      <c r="O22" s="33">
        <v>0</v>
      </c>
      <c r="P22" s="33">
        <v>0</v>
      </c>
      <c r="Q22" s="33">
        <v>0</v>
      </c>
      <c r="R22" s="33">
        <v>0.1</v>
      </c>
      <c r="S22" s="33">
        <v>0.04</v>
      </c>
      <c r="T22" s="33">
        <v>0.008</v>
      </c>
      <c r="U22" s="119">
        <f t="shared" si="3"/>
        <v>0.228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0.01</v>
      </c>
      <c r="AC22" s="119">
        <f t="shared" si="4"/>
        <v>0.01</v>
      </c>
      <c r="AD22" s="93">
        <f t="shared" si="5"/>
        <v>0.23800000000000002</v>
      </c>
      <c r="AF22" s="105"/>
      <c r="AG22" s="6"/>
      <c r="AH22" s="105"/>
    </row>
    <row r="23" spans="1:34" ht="15.75">
      <c r="A23" s="3" t="s">
        <v>17</v>
      </c>
      <c r="B23" s="33">
        <v>0.08</v>
      </c>
      <c r="C23" s="33">
        <v>0</v>
      </c>
      <c r="D23" s="33">
        <v>0</v>
      </c>
      <c r="E23" s="119">
        <f t="shared" si="0"/>
        <v>0.08</v>
      </c>
      <c r="F23" s="33">
        <v>0.025</v>
      </c>
      <c r="G23" s="33">
        <v>0</v>
      </c>
      <c r="H23" s="33">
        <v>0</v>
      </c>
      <c r="I23" s="33">
        <v>0.05</v>
      </c>
      <c r="J23" s="119">
        <f t="shared" si="1"/>
        <v>0.07500000000000001</v>
      </c>
      <c r="K23" s="93">
        <f t="shared" si="2"/>
        <v>0.15500000000000003</v>
      </c>
      <c r="L23" s="33">
        <v>0.08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0.008</v>
      </c>
      <c r="U23" s="119">
        <f t="shared" si="3"/>
        <v>0.088</v>
      </c>
      <c r="V23" s="33">
        <v>0.025</v>
      </c>
      <c r="W23" s="33">
        <v>0</v>
      </c>
      <c r="X23" s="33">
        <v>0</v>
      </c>
      <c r="Y23" s="33">
        <v>0.05</v>
      </c>
      <c r="Z23" s="33">
        <v>0</v>
      </c>
      <c r="AA23" s="33">
        <v>0</v>
      </c>
      <c r="AB23" s="33">
        <v>0.0075</v>
      </c>
      <c r="AC23" s="119">
        <f t="shared" si="4"/>
        <v>0.08250000000000002</v>
      </c>
      <c r="AD23" s="93">
        <f t="shared" si="5"/>
        <v>0.1705</v>
      </c>
      <c r="AF23" s="105"/>
      <c r="AG23" s="6"/>
      <c r="AH23" s="105"/>
    </row>
    <row r="24" spans="1:34" ht="15.75">
      <c r="A24" s="3" t="s">
        <v>18</v>
      </c>
      <c r="B24" s="33">
        <v>0</v>
      </c>
      <c r="C24" s="33">
        <v>0</v>
      </c>
      <c r="D24" s="33">
        <v>0.0375</v>
      </c>
      <c r="E24" s="119">
        <f t="shared" si="0"/>
        <v>0.0375</v>
      </c>
      <c r="F24" s="33">
        <v>0.05</v>
      </c>
      <c r="G24" s="33">
        <v>0</v>
      </c>
      <c r="H24" s="33">
        <v>0</v>
      </c>
      <c r="I24" s="33">
        <v>0.05</v>
      </c>
      <c r="J24" s="119">
        <f t="shared" si="1"/>
        <v>0.1</v>
      </c>
      <c r="K24" s="93">
        <f t="shared" si="2"/>
        <v>0.1375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0.03375</v>
      </c>
      <c r="R24" s="33">
        <v>0</v>
      </c>
      <c r="S24" s="33">
        <v>0.04</v>
      </c>
      <c r="T24" s="33">
        <v>0</v>
      </c>
      <c r="U24" s="119">
        <f t="shared" si="3"/>
        <v>0.07375000000000001</v>
      </c>
      <c r="V24" s="33">
        <v>0.05</v>
      </c>
      <c r="W24" s="33">
        <v>0</v>
      </c>
      <c r="X24" s="33">
        <v>0</v>
      </c>
      <c r="Y24" s="33">
        <v>0.05</v>
      </c>
      <c r="Z24" s="33">
        <v>0</v>
      </c>
      <c r="AA24" s="33">
        <v>0</v>
      </c>
      <c r="AB24" s="33">
        <v>0.0075</v>
      </c>
      <c r="AC24" s="119">
        <f t="shared" si="4"/>
        <v>0.10750000000000001</v>
      </c>
      <c r="AD24" s="93">
        <f t="shared" si="5"/>
        <v>0.18125000000000002</v>
      </c>
      <c r="AF24" s="105"/>
      <c r="AG24" s="6"/>
      <c r="AH24" s="105"/>
    </row>
    <row r="25" spans="1:34" ht="15.75">
      <c r="A25" s="3" t="s">
        <v>222</v>
      </c>
      <c r="B25" s="33">
        <v>0</v>
      </c>
      <c r="C25" s="33">
        <v>0</v>
      </c>
      <c r="D25" s="33">
        <v>0</v>
      </c>
      <c r="E25" s="119">
        <f t="shared" si="0"/>
        <v>0</v>
      </c>
      <c r="F25" s="33">
        <v>0</v>
      </c>
      <c r="G25" s="33">
        <v>0</v>
      </c>
      <c r="H25" s="33">
        <v>0</v>
      </c>
      <c r="I25" s="33">
        <v>0</v>
      </c>
      <c r="J25" s="119">
        <f t="shared" si="1"/>
        <v>0</v>
      </c>
      <c r="K25" s="93">
        <f t="shared" si="2"/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0.1</v>
      </c>
      <c r="T25" s="33">
        <v>0.008</v>
      </c>
      <c r="U25" s="119">
        <f t="shared" si="3"/>
        <v>0.10800000000000001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0.0075</v>
      </c>
      <c r="AC25" s="119">
        <f t="shared" si="4"/>
        <v>0.0075</v>
      </c>
      <c r="AD25" s="93">
        <f t="shared" si="5"/>
        <v>0.11550000000000002</v>
      </c>
      <c r="AF25" s="105"/>
      <c r="AG25" s="6"/>
      <c r="AH25" s="105"/>
    </row>
    <row r="26" spans="1:34" ht="15.75">
      <c r="A26" s="3" t="s">
        <v>20</v>
      </c>
      <c r="B26" s="33">
        <v>0.08</v>
      </c>
      <c r="C26" s="33">
        <v>0</v>
      </c>
      <c r="D26" s="33">
        <v>0</v>
      </c>
      <c r="E26" s="119">
        <f t="shared" si="0"/>
        <v>0.08</v>
      </c>
      <c r="F26" s="33">
        <v>0</v>
      </c>
      <c r="G26" s="33">
        <v>0</v>
      </c>
      <c r="H26" s="33">
        <v>0</v>
      </c>
      <c r="I26" s="33">
        <v>0</v>
      </c>
      <c r="J26" s="119">
        <f t="shared" si="1"/>
        <v>0</v>
      </c>
      <c r="K26" s="93">
        <f t="shared" si="2"/>
        <v>0.08</v>
      </c>
      <c r="L26" s="33">
        <v>0.08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0.008</v>
      </c>
      <c r="U26" s="119">
        <f t="shared" si="3"/>
        <v>0.088</v>
      </c>
      <c r="V26" s="33">
        <v>0</v>
      </c>
      <c r="W26" s="33">
        <v>0</v>
      </c>
      <c r="X26" s="33">
        <v>0</v>
      </c>
      <c r="Y26" s="33">
        <v>0</v>
      </c>
      <c r="Z26" s="33">
        <v>0.01</v>
      </c>
      <c r="AA26" s="33">
        <v>0</v>
      </c>
      <c r="AB26" s="33">
        <v>0.0075</v>
      </c>
      <c r="AC26" s="119">
        <f t="shared" si="4"/>
        <v>0.0175</v>
      </c>
      <c r="AD26" s="93">
        <f t="shared" si="5"/>
        <v>0.1055</v>
      </c>
      <c r="AF26" s="105"/>
      <c r="AG26" s="6"/>
      <c r="AH26" s="105"/>
    </row>
    <row r="27" spans="1:34" ht="15.75">
      <c r="A27" s="3" t="s">
        <v>21</v>
      </c>
      <c r="B27" s="33">
        <v>0.04</v>
      </c>
      <c r="C27" s="33">
        <v>0</v>
      </c>
      <c r="D27" s="33">
        <v>0.0375</v>
      </c>
      <c r="E27" s="119">
        <f t="shared" si="0"/>
        <v>0.0775</v>
      </c>
      <c r="F27" s="33">
        <v>0.005</v>
      </c>
      <c r="G27" s="33">
        <v>0</v>
      </c>
      <c r="H27" s="33">
        <v>0</v>
      </c>
      <c r="I27" s="33">
        <v>0</v>
      </c>
      <c r="J27" s="119">
        <f t="shared" si="1"/>
        <v>0.005</v>
      </c>
      <c r="K27" s="93">
        <f t="shared" si="2"/>
        <v>0.0825</v>
      </c>
      <c r="L27" s="33">
        <v>0.04</v>
      </c>
      <c r="M27" s="33">
        <v>0.04</v>
      </c>
      <c r="N27" s="33">
        <v>0.035</v>
      </c>
      <c r="O27" s="33">
        <v>0.035</v>
      </c>
      <c r="P27" s="33">
        <v>0</v>
      </c>
      <c r="Q27" s="33">
        <v>0</v>
      </c>
      <c r="R27" s="33">
        <v>0.05</v>
      </c>
      <c r="S27" s="33">
        <v>0.04</v>
      </c>
      <c r="T27" s="33">
        <v>0</v>
      </c>
      <c r="U27" s="119">
        <f t="shared" si="3"/>
        <v>0.24000000000000002</v>
      </c>
      <c r="V27" s="33">
        <v>0.005</v>
      </c>
      <c r="W27" s="33">
        <v>0</v>
      </c>
      <c r="X27" s="33">
        <v>0</v>
      </c>
      <c r="Y27" s="33">
        <v>0</v>
      </c>
      <c r="Z27" s="33">
        <v>0</v>
      </c>
      <c r="AA27" s="33">
        <v>0.006600000000000001</v>
      </c>
      <c r="AB27" s="33">
        <v>0.0075</v>
      </c>
      <c r="AC27" s="119">
        <f t="shared" si="4"/>
        <v>0.0191</v>
      </c>
      <c r="AD27" s="93">
        <f t="shared" si="5"/>
        <v>0.2591</v>
      </c>
      <c r="AF27" s="105"/>
      <c r="AG27" s="6"/>
      <c r="AH27" s="105"/>
    </row>
    <row r="28" spans="1:34" ht="15.75">
      <c r="A28" s="3" t="s">
        <v>22</v>
      </c>
      <c r="B28" s="33">
        <v>0</v>
      </c>
      <c r="C28" s="33">
        <v>0</v>
      </c>
      <c r="D28" s="33">
        <v>0.0375</v>
      </c>
      <c r="E28" s="119">
        <f t="shared" si="0"/>
        <v>0.0375</v>
      </c>
      <c r="F28" s="33">
        <v>0</v>
      </c>
      <c r="G28" s="33">
        <v>0</v>
      </c>
      <c r="H28" s="33">
        <v>0</v>
      </c>
      <c r="I28" s="33">
        <v>0</v>
      </c>
      <c r="J28" s="119">
        <f t="shared" si="1"/>
        <v>0</v>
      </c>
      <c r="K28" s="93">
        <f t="shared" si="2"/>
        <v>0.0375</v>
      </c>
      <c r="L28" s="33">
        <v>0</v>
      </c>
      <c r="M28" s="33">
        <v>0.04</v>
      </c>
      <c r="N28" s="33">
        <v>0</v>
      </c>
      <c r="O28" s="33">
        <v>0</v>
      </c>
      <c r="P28" s="33">
        <v>0.13102965</v>
      </c>
      <c r="Q28" s="33">
        <v>0</v>
      </c>
      <c r="R28" s="33">
        <v>0.1</v>
      </c>
      <c r="S28" s="33">
        <v>0.04</v>
      </c>
      <c r="T28" s="33">
        <v>0.012</v>
      </c>
      <c r="U28" s="119">
        <f t="shared" si="3"/>
        <v>0.32302965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0.0075</v>
      </c>
      <c r="AC28" s="119">
        <f t="shared" si="4"/>
        <v>0.0075</v>
      </c>
      <c r="AD28" s="93">
        <f t="shared" si="5"/>
        <v>0.33052965</v>
      </c>
      <c r="AF28" s="105"/>
      <c r="AG28" s="6"/>
      <c r="AH28" s="105"/>
    </row>
    <row r="29" spans="1:34" ht="15.75">
      <c r="A29" s="3" t="s">
        <v>23</v>
      </c>
      <c r="B29" s="33">
        <v>0.08</v>
      </c>
      <c r="C29" s="33">
        <v>0</v>
      </c>
      <c r="D29" s="33">
        <v>0.0125</v>
      </c>
      <c r="E29" s="119">
        <f t="shared" si="0"/>
        <v>0.0925</v>
      </c>
      <c r="F29" s="33">
        <v>0</v>
      </c>
      <c r="G29" s="33">
        <v>0</v>
      </c>
      <c r="H29" s="33">
        <v>0</v>
      </c>
      <c r="I29" s="33">
        <v>0</v>
      </c>
      <c r="J29" s="119">
        <f t="shared" si="1"/>
        <v>0</v>
      </c>
      <c r="K29" s="93">
        <f t="shared" si="2"/>
        <v>0.0925</v>
      </c>
      <c r="L29" s="33">
        <v>0.08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0.008</v>
      </c>
      <c r="U29" s="119">
        <f t="shared" si="3"/>
        <v>0.088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0.0075</v>
      </c>
      <c r="AC29" s="119">
        <f t="shared" si="4"/>
        <v>0.0075</v>
      </c>
      <c r="AD29" s="93">
        <f t="shared" si="5"/>
        <v>0.0955</v>
      </c>
      <c r="AF29" s="105"/>
      <c r="AG29" s="6"/>
      <c r="AH29" s="105"/>
    </row>
    <row r="30" spans="1:34" ht="15.75">
      <c r="A30" s="3" t="s">
        <v>24</v>
      </c>
      <c r="B30" s="33">
        <v>0</v>
      </c>
      <c r="C30" s="33">
        <v>0</v>
      </c>
      <c r="D30" s="33">
        <v>0</v>
      </c>
      <c r="E30" s="119">
        <f t="shared" si="0"/>
        <v>0</v>
      </c>
      <c r="F30" s="33">
        <v>0</v>
      </c>
      <c r="G30" s="33">
        <v>0</v>
      </c>
      <c r="H30" s="33">
        <v>0</v>
      </c>
      <c r="I30" s="33">
        <v>0</v>
      </c>
      <c r="J30" s="119">
        <f t="shared" si="1"/>
        <v>0</v>
      </c>
      <c r="K30" s="93">
        <f t="shared" si="2"/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0.03375</v>
      </c>
      <c r="R30" s="33">
        <v>0.1</v>
      </c>
      <c r="S30" s="33">
        <v>0.04</v>
      </c>
      <c r="T30" s="33">
        <v>0.008</v>
      </c>
      <c r="U30" s="119">
        <f t="shared" si="3"/>
        <v>0.18175000000000002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0.0075</v>
      </c>
      <c r="AC30" s="119">
        <f t="shared" si="4"/>
        <v>0.0075</v>
      </c>
      <c r="AD30" s="93">
        <f t="shared" si="5"/>
        <v>0.18925000000000003</v>
      </c>
      <c r="AF30" s="105"/>
      <c r="AG30" s="6"/>
      <c r="AH30" s="105"/>
    </row>
    <row r="31" spans="1:34" ht="15.75">
      <c r="A31" s="3" t="s">
        <v>26</v>
      </c>
      <c r="B31" s="33">
        <v>0</v>
      </c>
      <c r="C31" s="33">
        <v>0</v>
      </c>
      <c r="D31" s="33">
        <v>0</v>
      </c>
      <c r="E31" s="119">
        <f t="shared" si="0"/>
        <v>0</v>
      </c>
      <c r="F31" s="33">
        <v>0</v>
      </c>
      <c r="G31" s="33">
        <v>0</v>
      </c>
      <c r="H31" s="33">
        <v>0</v>
      </c>
      <c r="I31" s="33">
        <v>0</v>
      </c>
      <c r="J31" s="119">
        <f t="shared" si="1"/>
        <v>0</v>
      </c>
      <c r="K31" s="93">
        <f t="shared" si="2"/>
        <v>0</v>
      </c>
      <c r="L31" s="33">
        <v>0</v>
      </c>
      <c r="M31" s="33">
        <v>0</v>
      </c>
      <c r="N31" s="33">
        <v>0</v>
      </c>
      <c r="O31" s="33">
        <v>0</v>
      </c>
      <c r="P31" s="33">
        <v>0.135</v>
      </c>
      <c r="Q31" s="33">
        <v>0</v>
      </c>
      <c r="R31" s="33">
        <v>0</v>
      </c>
      <c r="S31" s="33">
        <v>0</v>
      </c>
      <c r="T31" s="33">
        <v>0.008</v>
      </c>
      <c r="U31" s="119">
        <f t="shared" si="3"/>
        <v>0.14300000000000002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0.0075</v>
      </c>
      <c r="AC31" s="119">
        <f t="shared" si="4"/>
        <v>0.0075</v>
      </c>
      <c r="AD31" s="93">
        <f t="shared" si="5"/>
        <v>0.15050000000000002</v>
      </c>
      <c r="AF31" s="105"/>
      <c r="AG31" s="6"/>
      <c r="AH31" s="105"/>
    </row>
    <row r="32" spans="1:34" ht="15.75">
      <c r="A32" s="3" t="s">
        <v>27</v>
      </c>
      <c r="B32" s="33">
        <v>0.08</v>
      </c>
      <c r="C32" s="33">
        <v>0</v>
      </c>
      <c r="D32" s="33">
        <v>0</v>
      </c>
      <c r="E32" s="119">
        <f t="shared" si="0"/>
        <v>0.08</v>
      </c>
      <c r="F32" s="33">
        <v>0.05</v>
      </c>
      <c r="G32" s="33">
        <v>0</v>
      </c>
      <c r="H32" s="33">
        <v>0</v>
      </c>
      <c r="I32" s="33">
        <v>0.05</v>
      </c>
      <c r="J32" s="119">
        <f t="shared" si="1"/>
        <v>0.1</v>
      </c>
      <c r="K32" s="93">
        <f t="shared" si="2"/>
        <v>0.18</v>
      </c>
      <c r="L32" s="33">
        <v>0.08</v>
      </c>
      <c r="M32" s="33">
        <v>0</v>
      </c>
      <c r="N32" s="33">
        <v>0</v>
      </c>
      <c r="O32" s="33">
        <v>0</v>
      </c>
      <c r="P32" s="33">
        <v>0</v>
      </c>
      <c r="Q32" s="33">
        <v>0.135</v>
      </c>
      <c r="R32" s="33">
        <v>0</v>
      </c>
      <c r="S32" s="33">
        <v>0</v>
      </c>
      <c r="T32" s="33">
        <v>0.008</v>
      </c>
      <c r="U32" s="119">
        <f t="shared" si="3"/>
        <v>0.22300000000000003</v>
      </c>
      <c r="V32" s="33">
        <v>0.05</v>
      </c>
      <c r="W32" s="33">
        <v>0</v>
      </c>
      <c r="X32" s="33">
        <v>0</v>
      </c>
      <c r="Y32" s="33">
        <v>0.05</v>
      </c>
      <c r="Z32" s="33">
        <v>0</v>
      </c>
      <c r="AA32" s="33">
        <v>0</v>
      </c>
      <c r="AB32" s="33">
        <v>0.0075</v>
      </c>
      <c r="AC32" s="119">
        <f t="shared" si="4"/>
        <v>0.10750000000000001</v>
      </c>
      <c r="AD32" s="93">
        <f t="shared" si="5"/>
        <v>0.3305</v>
      </c>
      <c r="AF32" s="105"/>
      <c r="AG32" s="6"/>
      <c r="AH32" s="105"/>
    </row>
    <row r="33" spans="1:34" ht="15.75">
      <c r="A33" s="3" t="s">
        <v>28</v>
      </c>
      <c r="B33" s="33">
        <v>0</v>
      </c>
      <c r="C33" s="33">
        <v>0</v>
      </c>
      <c r="D33" s="33">
        <v>0.0125</v>
      </c>
      <c r="E33" s="119">
        <f t="shared" si="0"/>
        <v>0.0125</v>
      </c>
      <c r="F33" s="33">
        <v>0</v>
      </c>
      <c r="G33" s="33">
        <v>0</v>
      </c>
      <c r="H33" s="33">
        <v>0</v>
      </c>
      <c r="I33" s="33">
        <v>0</v>
      </c>
      <c r="J33" s="119">
        <f t="shared" si="1"/>
        <v>0</v>
      </c>
      <c r="K33" s="93">
        <f t="shared" si="2"/>
        <v>0.0125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0.0675</v>
      </c>
      <c r="R33" s="33">
        <v>0</v>
      </c>
      <c r="S33" s="33">
        <v>0.04</v>
      </c>
      <c r="T33" s="33">
        <v>0</v>
      </c>
      <c r="U33" s="119">
        <f t="shared" si="3"/>
        <v>0.10750000000000001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0.005</v>
      </c>
      <c r="AC33" s="119">
        <f t="shared" si="4"/>
        <v>0.005</v>
      </c>
      <c r="AD33" s="93">
        <f t="shared" si="5"/>
        <v>0.11250000000000002</v>
      </c>
      <c r="AF33" s="105"/>
      <c r="AG33" s="6"/>
      <c r="AH33" s="105"/>
    </row>
    <row r="34" spans="1:34" ht="15.75">
      <c r="A34" s="3" t="s">
        <v>29</v>
      </c>
      <c r="B34" s="33">
        <v>0</v>
      </c>
      <c r="C34" s="33">
        <v>0</v>
      </c>
      <c r="D34" s="33">
        <v>0.0125</v>
      </c>
      <c r="E34" s="119">
        <f t="shared" si="0"/>
        <v>0.0125</v>
      </c>
      <c r="F34" s="33">
        <v>0</v>
      </c>
      <c r="G34" s="33">
        <v>0</v>
      </c>
      <c r="H34" s="33">
        <v>0</v>
      </c>
      <c r="I34" s="33">
        <v>0</v>
      </c>
      <c r="J34" s="119">
        <f t="shared" si="1"/>
        <v>0</v>
      </c>
      <c r="K34" s="93">
        <f t="shared" si="2"/>
        <v>0.0125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0.08</v>
      </c>
      <c r="T34" s="33">
        <v>0.008</v>
      </c>
      <c r="U34" s="119">
        <f t="shared" si="3"/>
        <v>0.088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0.0075</v>
      </c>
      <c r="AC34" s="119">
        <f t="shared" si="4"/>
        <v>0.0075</v>
      </c>
      <c r="AD34" s="93">
        <f t="shared" si="5"/>
        <v>0.0955</v>
      </c>
      <c r="AF34" s="105"/>
      <c r="AG34" s="6"/>
      <c r="AH34" s="105"/>
    </row>
    <row r="35" spans="1:34" ht="15.75">
      <c r="A35" s="3" t="s">
        <v>30</v>
      </c>
      <c r="B35" s="33">
        <v>0.04</v>
      </c>
      <c r="C35" s="33">
        <v>0</v>
      </c>
      <c r="D35" s="33">
        <v>0.025</v>
      </c>
      <c r="E35" s="119">
        <f t="shared" si="0"/>
        <v>0.065</v>
      </c>
      <c r="F35" s="33">
        <v>0.05</v>
      </c>
      <c r="G35" s="33">
        <v>0</v>
      </c>
      <c r="H35" s="33">
        <v>0</v>
      </c>
      <c r="I35" s="33">
        <v>0.05</v>
      </c>
      <c r="J35" s="119">
        <f t="shared" si="1"/>
        <v>0.1</v>
      </c>
      <c r="K35" s="93">
        <f t="shared" si="2"/>
        <v>0.165</v>
      </c>
      <c r="L35" s="33">
        <v>0.04</v>
      </c>
      <c r="M35" s="33">
        <v>0</v>
      </c>
      <c r="N35" s="33">
        <v>0</v>
      </c>
      <c r="O35" s="33">
        <v>0</v>
      </c>
      <c r="P35" s="33">
        <v>0</v>
      </c>
      <c r="Q35" s="33">
        <v>0.03375</v>
      </c>
      <c r="R35" s="33">
        <v>0</v>
      </c>
      <c r="S35" s="33">
        <v>0.04</v>
      </c>
      <c r="T35" s="33">
        <v>0.008</v>
      </c>
      <c r="U35" s="119">
        <f t="shared" si="3"/>
        <v>0.12175000000000002</v>
      </c>
      <c r="V35" s="33">
        <v>0.05</v>
      </c>
      <c r="W35" s="33">
        <v>0</v>
      </c>
      <c r="X35" s="33">
        <v>0</v>
      </c>
      <c r="Y35" s="33">
        <v>0.05</v>
      </c>
      <c r="Z35" s="33">
        <v>0.01</v>
      </c>
      <c r="AA35" s="33">
        <v>0</v>
      </c>
      <c r="AB35" s="33">
        <v>0.0075</v>
      </c>
      <c r="AC35" s="119">
        <f t="shared" si="4"/>
        <v>0.1175</v>
      </c>
      <c r="AD35" s="93">
        <f t="shared" si="5"/>
        <v>0.23925000000000002</v>
      </c>
      <c r="AF35" s="105"/>
      <c r="AG35" s="6"/>
      <c r="AH35" s="105"/>
    </row>
    <row r="36" spans="1:34" ht="15.75">
      <c r="A36" s="3" t="s">
        <v>31</v>
      </c>
      <c r="B36" s="33">
        <v>0</v>
      </c>
      <c r="C36" s="33">
        <v>0</v>
      </c>
      <c r="D36" s="33">
        <v>0.0125</v>
      </c>
      <c r="E36" s="119">
        <f t="shared" si="0"/>
        <v>0.0125</v>
      </c>
      <c r="F36" s="33">
        <v>0</v>
      </c>
      <c r="G36" s="33">
        <v>0</v>
      </c>
      <c r="H36" s="33">
        <v>0</v>
      </c>
      <c r="I36" s="33">
        <v>0</v>
      </c>
      <c r="J36" s="119">
        <f t="shared" si="1"/>
        <v>0</v>
      </c>
      <c r="K36" s="93">
        <f t="shared" si="2"/>
        <v>0.0125</v>
      </c>
      <c r="L36" s="33">
        <v>0</v>
      </c>
      <c r="M36" s="33">
        <v>0.08</v>
      </c>
      <c r="N36" s="33">
        <v>0.05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0.008</v>
      </c>
      <c r="U36" s="119">
        <f t="shared" si="3"/>
        <v>0.138</v>
      </c>
      <c r="V36" s="33">
        <v>0</v>
      </c>
      <c r="W36" s="33">
        <v>0</v>
      </c>
      <c r="X36" s="33">
        <v>0</v>
      </c>
      <c r="Y36" s="33">
        <v>0</v>
      </c>
      <c r="Z36" s="33">
        <v>0.02</v>
      </c>
      <c r="AA36" s="33">
        <v>0</v>
      </c>
      <c r="AB36" s="33">
        <v>0.0075</v>
      </c>
      <c r="AC36" s="119">
        <f t="shared" si="4"/>
        <v>0.0275</v>
      </c>
      <c r="AD36" s="93">
        <f t="shared" si="5"/>
        <v>0.1655</v>
      </c>
      <c r="AF36" s="105"/>
      <c r="AG36" s="6"/>
      <c r="AH36" s="105"/>
    </row>
    <row r="37" spans="1:34" ht="15.75">
      <c r="A37" s="3" t="s">
        <v>32</v>
      </c>
      <c r="B37" s="33">
        <v>0</v>
      </c>
      <c r="C37" s="33">
        <v>0</v>
      </c>
      <c r="D37" s="33">
        <v>0.025</v>
      </c>
      <c r="E37" s="119">
        <f t="shared" si="0"/>
        <v>0.025</v>
      </c>
      <c r="F37" s="33">
        <v>0</v>
      </c>
      <c r="G37" s="33">
        <v>0</v>
      </c>
      <c r="H37" s="33">
        <v>0.0125</v>
      </c>
      <c r="I37" s="33">
        <v>0.0125</v>
      </c>
      <c r="J37" s="119">
        <f t="shared" si="1"/>
        <v>0.025</v>
      </c>
      <c r="K37" s="93">
        <f t="shared" si="2"/>
        <v>0.05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0.0675</v>
      </c>
      <c r="R37" s="33">
        <v>0</v>
      </c>
      <c r="S37" s="33">
        <v>0.04</v>
      </c>
      <c r="T37" s="33">
        <v>0.004</v>
      </c>
      <c r="U37" s="119">
        <f t="shared" si="3"/>
        <v>0.11150000000000002</v>
      </c>
      <c r="V37" s="33">
        <v>0</v>
      </c>
      <c r="W37" s="33">
        <v>0</v>
      </c>
      <c r="X37" s="33">
        <v>0.0125</v>
      </c>
      <c r="Y37" s="33">
        <v>0.0125</v>
      </c>
      <c r="Z37" s="33">
        <v>0.005</v>
      </c>
      <c r="AA37" s="33">
        <v>0</v>
      </c>
      <c r="AB37" s="33">
        <v>0.0075</v>
      </c>
      <c r="AC37" s="119">
        <f t="shared" si="4"/>
        <v>0.037500000000000006</v>
      </c>
      <c r="AD37" s="93">
        <f t="shared" si="5"/>
        <v>0.14900000000000002</v>
      </c>
      <c r="AF37" s="105"/>
      <c r="AG37" s="6"/>
      <c r="AH37" s="105"/>
    </row>
    <row r="38" spans="1:34" ht="15.75">
      <c r="A38" s="3" t="s">
        <v>33</v>
      </c>
      <c r="B38" s="33">
        <v>0.04</v>
      </c>
      <c r="C38" s="33">
        <v>0</v>
      </c>
      <c r="D38" s="33">
        <v>0</v>
      </c>
      <c r="E38" s="119">
        <f t="shared" si="0"/>
        <v>0.04</v>
      </c>
      <c r="F38" s="33">
        <v>0</v>
      </c>
      <c r="G38" s="33">
        <v>0</v>
      </c>
      <c r="H38" s="33">
        <v>0</v>
      </c>
      <c r="I38" s="33">
        <v>0</v>
      </c>
      <c r="J38" s="119">
        <f t="shared" si="1"/>
        <v>0</v>
      </c>
      <c r="K38" s="93">
        <f t="shared" si="2"/>
        <v>0.04</v>
      </c>
      <c r="L38" s="33">
        <v>0.04</v>
      </c>
      <c r="M38" s="33">
        <v>0</v>
      </c>
      <c r="N38" s="33">
        <v>0.025500000000000002</v>
      </c>
      <c r="O38" s="33">
        <v>0.025500000000000002</v>
      </c>
      <c r="P38" s="33">
        <v>0</v>
      </c>
      <c r="Q38" s="33">
        <v>0</v>
      </c>
      <c r="R38" s="33">
        <v>0</v>
      </c>
      <c r="S38" s="33">
        <v>0</v>
      </c>
      <c r="T38" s="33">
        <v>0.008</v>
      </c>
      <c r="U38" s="119">
        <f t="shared" si="3"/>
        <v>0.099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0.0075</v>
      </c>
      <c r="AC38" s="119">
        <f t="shared" si="4"/>
        <v>0.0075</v>
      </c>
      <c r="AD38" s="93">
        <f t="shared" si="5"/>
        <v>0.10650000000000001</v>
      </c>
      <c r="AF38" s="105"/>
      <c r="AG38" s="6"/>
      <c r="AH38" s="105"/>
    </row>
    <row r="39" spans="1:34" ht="15.75">
      <c r="A39" s="3" t="s">
        <v>34</v>
      </c>
      <c r="B39" s="33">
        <v>0.04</v>
      </c>
      <c r="C39" s="33">
        <v>0</v>
      </c>
      <c r="D39" s="33">
        <v>0.0375</v>
      </c>
      <c r="E39" s="119">
        <f t="shared" si="0"/>
        <v>0.0775</v>
      </c>
      <c r="F39" s="33">
        <v>0.05</v>
      </c>
      <c r="G39" s="33">
        <v>0</v>
      </c>
      <c r="H39" s="33">
        <v>0</v>
      </c>
      <c r="I39" s="33">
        <v>0.05</v>
      </c>
      <c r="J39" s="119">
        <f t="shared" si="1"/>
        <v>0.1</v>
      </c>
      <c r="K39" s="93">
        <f t="shared" si="2"/>
        <v>0.1775</v>
      </c>
      <c r="L39" s="33">
        <v>0.04</v>
      </c>
      <c r="M39" s="33">
        <v>0</v>
      </c>
      <c r="N39" s="33">
        <v>0</v>
      </c>
      <c r="O39" s="33">
        <v>0</v>
      </c>
      <c r="P39" s="33">
        <v>0.135</v>
      </c>
      <c r="Q39" s="33">
        <v>0.054000000000000006</v>
      </c>
      <c r="R39" s="33">
        <v>0</v>
      </c>
      <c r="S39" s="33">
        <v>0.02</v>
      </c>
      <c r="T39" s="33">
        <v>0.015</v>
      </c>
      <c r="U39" s="119">
        <f t="shared" si="3"/>
        <v>0.264</v>
      </c>
      <c r="V39" s="33">
        <v>0.05</v>
      </c>
      <c r="W39" s="33">
        <v>0</v>
      </c>
      <c r="X39" s="33">
        <v>0</v>
      </c>
      <c r="Y39" s="33">
        <v>0.05</v>
      </c>
      <c r="Z39" s="33">
        <v>0</v>
      </c>
      <c r="AA39" s="33">
        <v>0.006600000000000001</v>
      </c>
      <c r="AB39" s="33">
        <v>0</v>
      </c>
      <c r="AC39" s="119">
        <f t="shared" si="4"/>
        <v>0.1066</v>
      </c>
      <c r="AD39" s="93">
        <f t="shared" si="5"/>
        <v>0.37060000000000004</v>
      </c>
      <c r="AF39" s="105"/>
      <c r="AG39" s="6"/>
      <c r="AH39" s="105"/>
    </row>
    <row r="40" spans="1:34" ht="15.75">
      <c r="A40" s="3" t="s">
        <v>35</v>
      </c>
      <c r="B40" s="33">
        <v>0</v>
      </c>
      <c r="C40" s="33">
        <v>0</v>
      </c>
      <c r="D40" s="33">
        <v>0.025</v>
      </c>
      <c r="E40" s="119">
        <f t="shared" si="0"/>
        <v>0.025</v>
      </c>
      <c r="F40" s="33">
        <v>0</v>
      </c>
      <c r="G40" s="33">
        <v>0</v>
      </c>
      <c r="H40" s="33">
        <v>0</v>
      </c>
      <c r="I40" s="33">
        <v>0</v>
      </c>
      <c r="J40" s="119">
        <f t="shared" si="1"/>
        <v>0</v>
      </c>
      <c r="K40" s="93">
        <f t="shared" si="2"/>
        <v>0.025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0.05</v>
      </c>
      <c r="S40" s="33">
        <v>0</v>
      </c>
      <c r="T40" s="33">
        <v>0.008</v>
      </c>
      <c r="U40" s="119">
        <f t="shared" si="3"/>
        <v>0.058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0.0075</v>
      </c>
      <c r="AC40" s="119">
        <f t="shared" si="4"/>
        <v>0.0075</v>
      </c>
      <c r="AD40" s="93">
        <f t="shared" si="5"/>
        <v>0.0655</v>
      </c>
      <c r="AF40" s="105"/>
      <c r="AG40" s="6"/>
      <c r="AH40" s="105"/>
    </row>
    <row r="41" spans="1:34" ht="15.75">
      <c r="A41" s="3" t="s">
        <v>127</v>
      </c>
      <c r="B41" s="33">
        <v>0</v>
      </c>
      <c r="C41" s="33">
        <v>0.05</v>
      </c>
      <c r="D41" s="33">
        <v>0.0125</v>
      </c>
      <c r="E41" s="119">
        <f t="shared" si="0"/>
        <v>0.0625</v>
      </c>
      <c r="F41" s="33">
        <v>0.05</v>
      </c>
      <c r="G41" s="33">
        <v>0</v>
      </c>
      <c r="H41" s="33">
        <v>0</v>
      </c>
      <c r="I41" s="33">
        <v>0.0028845</v>
      </c>
      <c r="J41" s="119">
        <f t="shared" si="1"/>
        <v>0.0528845</v>
      </c>
      <c r="K41" s="93">
        <f t="shared" si="2"/>
        <v>0.1153845</v>
      </c>
      <c r="L41" s="33">
        <v>0</v>
      </c>
      <c r="M41" s="33">
        <v>0</v>
      </c>
      <c r="N41" s="33">
        <v>0</v>
      </c>
      <c r="O41" s="33">
        <v>0.05</v>
      </c>
      <c r="P41" s="33">
        <v>0</v>
      </c>
      <c r="Q41" s="33">
        <v>0.031153950000000003</v>
      </c>
      <c r="R41" s="33">
        <v>0</v>
      </c>
      <c r="S41" s="33">
        <v>0.04</v>
      </c>
      <c r="T41" s="33">
        <v>0</v>
      </c>
      <c r="U41" s="119">
        <f t="shared" si="3"/>
        <v>0.12115395000000001</v>
      </c>
      <c r="V41" s="33">
        <v>0.05</v>
      </c>
      <c r="W41" s="33">
        <v>0</v>
      </c>
      <c r="X41" s="33">
        <v>0</v>
      </c>
      <c r="Y41" s="33">
        <v>0.0028845</v>
      </c>
      <c r="Z41" s="33">
        <v>0.01</v>
      </c>
      <c r="AA41" s="33">
        <v>0</v>
      </c>
      <c r="AB41" s="33">
        <v>0.0075</v>
      </c>
      <c r="AC41" s="119">
        <f t="shared" si="4"/>
        <v>0.07038449999999999</v>
      </c>
      <c r="AD41" s="93">
        <f t="shared" si="5"/>
        <v>0.19153845</v>
      </c>
      <c r="AF41" s="105"/>
      <c r="AG41" s="6"/>
      <c r="AH41" s="105"/>
    </row>
    <row r="42" ht="15.75">
      <c r="K42" s="52"/>
    </row>
    <row r="44" spans="1:2" ht="12.75">
      <c r="A44" s="86" t="s">
        <v>243</v>
      </c>
      <c r="B44" s="87" t="s">
        <v>229</v>
      </c>
    </row>
    <row r="45" spans="1:2" ht="12.75">
      <c r="A45" s="86" t="s">
        <v>81</v>
      </c>
      <c r="B45" s="87" t="s">
        <v>245</v>
      </c>
    </row>
    <row r="46" spans="1:2" ht="12.75">
      <c r="A46" s="87"/>
      <c r="B46" s="87"/>
    </row>
  </sheetData>
  <printOptions horizontalCentered="1" verticalCentered="1"/>
  <pageMargins left="0.4724409448818898" right="0.4724409448818898" top="0.5118110236220472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30" width="16.7109375" style="0" customWidth="1"/>
  </cols>
  <sheetData>
    <row r="1" spans="1:31" ht="22.5">
      <c r="A1" s="35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7"/>
      <c r="AE1" s="4"/>
    </row>
    <row r="2" spans="1:31" ht="15.75">
      <c r="A2" s="60" t="s">
        <v>129</v>
      </c>
      <c r="B2" s="7"/>
      <c r="C2" s="8"/>
      <c r="D2" s="8"/>
      <c r="E2" s="8"/>
      <c r="F2" s="8"/>
      <c r="G2" s="8"/>
      <c r="H2" s="8"/>
      <c r="I2" s="8"/>
      <c r="J2" s="8"/>
      <c r="K2" s="8"/>
      <c r="L2" s="10"/>
      <c r="M2" s="12"/>
      <c r="N2" s="12"/>
      <c r="O2" s="12"/>
      <c r="P2" s="12"/>
      <c r="Q2" s="12"/>
      <c r="R2" s="12"/>
      <c r="S2" s="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4"/>
    </row>
    <row r="3" spans="1:31" ht="15.75">
      <c r="A3" s="10" t="s">
        <v>58</v>
      </c>
      <c r="B3" s="11"/>
      <c r="C3" s="24"/>
      <c r="D3" s="10" t="s">
        <v>60</v>
      </c>
      <c r="E3" s="12"/>
      <c r="F3" s="12"/>
      <c r="G3" s="12"/>
      <c r="H3" s="10" t="s">
        <v>56</v>
      </c>
      <c r="I3" s="11"/>
      <c r="J3" s="11"/>
      <c r="K3" s="24"/>
      <c r="L3" s="101"/>
      <c r="M3" s="4"/>
      <c r="N3" s="4"/>
      <c r="O3" s="4"/>
      <c r="P3" s="4"/>
      <c r="Q3" s="4"/>
      <c r="R3" s="4"/>
      <c r="S3" s="22"/>
      <c r="T3" s="5"/>
      <c r="U3" s="5"/>
      <c r="V3" s="5"/>
      <c r="W3" s="5"/>
      <c r="X3" s="5"/>
      <c r="Y3" s="5"/>
      <c r="Z3" s="5"/>
      <c r="AA3" s="5"/>
      <c r="AB3" s="5"/>
      <c r="AC3" s="5"/>
      <c r="AD3" s="48"/>
      <c r="AE3" s="4"/>
    </row>
    <row r="4" spans="1:31" ht="15.75">
      <c r="A4" s="79">
        <v>861</v>
      </c>
      <c r="B4" s="19" t="s">
        <v>130</v>
      </c>
      <c r="C4" s="17"/>
      <c r="D4" s="79">
        <v>7411</v>
      </c>
      <c r="E4" s="22" t="s">
        <v>226</v>
      </c>
      <c r="F4" s="22"/>
      <c r="G4" s="22"/>
      <c r="H4" s="14">
        <v>7841</v>
      </c>
      <c r="I4" s="15" t="s">
        <v>130</v>
      </c>
      <c r="J4" s="16"/>
      <c r="K4" s="17"/>
      <c r="L4" s="58"/>
      <c r="M4" s="16"/>
      <c r="N4" s="16"/>
      <c r="O4" s="4"/>
      <c r="P4" s="4"/>
      <c r="Q4" s="4"/>
      <c r="R4" s="4"/>
      <c r="S4" s="22"/>
      <c r="T4" s="5"/>
      <c r="U4" s="5"/>
      <c r="V4" s="5"/>
      <c r="W4" s="5"/>
      <c r="X4" s="5"/>
      <c r="Y4" s="5"/>
      <c r="Z4" s="5"/>
      <c r="AA4" s="5"/>
      <c r="AB4" s="5"/>
      <c r="AC4" s="5"/>
      <c r="AD4" s="48"/>
      <c r="AE4" s="4"/>
    </row>
    <row r="5" spans="1:31" ht="20.25">
      <c r="A5" s="40" t="s">
        <v>61</v>
      </c>
      <c r="B5" s="29" t="s">
        <v>244</v>
      </c>
      <c r="C5" s="8"/>
      <c r="D5" s="8"/>
      <c r="E5" s="8"/>
      <c r="F5" s="8"/>
      <c r="G5" s="8"/>
      <c r="H5" s="8"/>
      <c r="I5" s="8"/>
      <c r="J5" s="8"/>
      <c r="K5" s="12"/>
      <c r="L5" s="29" t="s">
        <v>77</v>
      </c>
      <c r="M5" s="8"/>
      <c r="N5" s="8"/>
      <c r="O5" s="8"/>
      <c r="P5" s="8"/>
      <c r="Q5" s="8"/>
      <c r="R5" s="8"/>
      <c r="S5" s="8"/>
      <c r="T5" s="8"/>
      <c r="U5" s="8"/>
      <c r="V5" s="7"/>
      <c r="W5" s="8"/>
      <c r="X5" s="8"/>
      <c r="Y5" s="8"/>
      <c r="Z5" s="8"/>
      <c r="AA5" s="8"/>
      <c r="AB5" s="8"/>
      <c r="AC5" s="8"/>
      <c r="AD5" s="13"/>
      <c r="AE5" s="4"/>
    </row>
    <row r="6" spans="1:31" ht="18.75">
      <c r="A6" s="89"/>
      <c r="B6" s="30" t="s">
        <v>62</v>
      </c>
      <c r="C6" s="8"/>
      <c r="D6" s="8"/>
      <c r="E6" s="8"/>
      <c r="F6" s="30" t="s">
        <v>63</v>
      </c>
      <c r="G6" s="8"/>
      <c r="H6" s="8"/>
      <c r="I6" s="7"/>
      <c r="J6" s="8"/>
      <c r="K6" s="107"/>
      <c r="L6" s="66" t="s">
        <v>62</v>
      </c>
      <c r="M6" s="16"/>
      <c r="N6" s="19"/>
      <c r="O6" s="19"/>
      <c r="P6" s="16"/>
      <c r="Q6" s="16"/>
      <c r="R6" s="15"/>
      <c r="S6" s="16"/>
      <c r="T6" s="112"/>
      <c r="U6" s="116"/>
      <c r="V6" s="30" t="s">
        <v>63</v>
      </c>
      <c r="W6" s="68"/>
      <c r="X6" s="19"/>
      <c r="Y6" s="19"/>
      <c r="Z6" s="106"/>
      <c r="AA6" s="15"/>
      <c r="AB6" s="19"/>
      <c r="AC6" s="19"/>
      <c r="AD6" s="117"/>
      <c r="AE6" s="4"/>
    </row>
    <row r="7" spans="1:30" ht="110.25">
      <c r="A7" s="45"/>
      <c r="B7" s="62" t="s">
        <v>47</v>
      </c>
      <c r="C7" s="62" t="s">
        <v>49</v>
      </c>
      <c r="D7" s="62" t="s">
        <v>87</v>
      </c>
      <c r="E7" s="38" t="s">
        <v>74</v>
      </c>
      <c r="F7" s="88" t="s">
        <v>52</v>
      </c>
      <c r="G7" s="54" t="s">
        <v>88</v>
      </c>
      <c r="H7" s="61" t="s">
        <v>54</v>
      </c>
      <c r="I7" s="54" t="s">
        <v>53</v>
      </c>
      <c r="J7" s="80" t="s">
        <v>75</v>
      </c>
      <c r="K7" s="38" t="s">
        <v>76</v>
      </c>
      <c r="L7" s="65" t="s">
        <v>47</v>
      </c>
      <c r="M7" s="62" t="s">
        <v>84</v>
      </c>
      <c r="N7" s="62" t="s">
        <v>48</v>
      </c>
      <c r="O7" s="62" t="s">
        <v>49</v>
      </c>
      <c r="P7" s="62" t="s">
        <v>85</v>
      </c>
      <c r="Q7" s="62" t="s">
        <v>51</v>
      </c>
      <c r="R7" s="62" t="s">
        <v>86</v>
      </c>
      <c r="S7" s="62" t="s">
        <v>50</v>
      </c>
      <c r="T7" s="62" t="s">
        <v>67</v>
      </c>
      <c r="U7" s="38" t="s">
        <v>74</v>
      </c>
      <c r="V7" s="63" t="s">
        <v>52</v>
      </c>
      <c r="W7" s="62" t="s">
        <v>88</v>
      </c>
      <c r="X7" s="63" t="s">
        <v>54</v>
      </c>
      <c r="Y7" s="62" t="s">
        <v>53</v>
      </c>
      <c r="Z7" s="62" t="s">
        <v>44</v>
      </c>
      <c r="AA7" s="62" t="s">
        <v>89</v>
      </c>
      <c r="AB7" s="62" t="s">
        <v>73</v>
      </c>
      <c r="AC7" s="69" t="s">
        <v>75</v>
      </c>
      <c r="AD7" s="38" t="s">
        <v>78</v>
      </c>
    </row>
    <row r="8" spans="1:30" ht="15.75">
      <c r="A8" s="3" t="s">
        <v>0</v>
      </c>
      <c r="B8" s="33">
        <v>0.04</v>
      </c>
      <c r="C8" s="33">
        <v>0.025</v>
      </c>
      <c r="D8" s="33">
        <v>0.025</v>
      </c>
      <c r="E8" s="119">
        <f aca="true" t="shared" si="0" ref="E8:E36">SUM(B8:D8)</f>
        <v>0.09</v>
      </c>
      <c r="F8" s="33">
        <v>0.025</v>
      </c>
      <c r="G8" s="33">
        <v>0.05</v>
      </c>
      <c r="H8" s="33">
        <v>0.05</v>
      </c>
      <c r="I8" s="33">
        <v>0.05</v>
      </c>
      <c r="J8" s="119">
        <f aca="true" t="shared" si="1" ref="J8:J36">SUM(F8:I8)</f>
        <v>0.175</v>
      </c>
      <c r="K8" s="93">
        <f aca="true" t="shared" si="2" ref="K8:K36">+E8+J8</f>
        <v>0.265</v>
      </c>
      <c r="L8" s="33">
        <v>0.04</v>
      </c>
      <c r="M8" s="33">
        <v>0.04</v>
      </c>
      <c r="N8" s="33">
        <v>0</v>
      </c>
      <c r="O8" s="33">
        <v>0.025</v>
      </c>
      <c r="P8" s="33">
        <v>0</v>
      </c>
      <c r="Q8" s="33">
        <v>0.03375</v>
      </c>
      <c r="R8" s="33">
        <v>0.05</v>
      </c>
      <c r="S8" s="33">
        <v>0.04</v>
      </c>
      <c r="T8" s="33">
        <v>0.004</v>
      </c>
      <c r="U8" s="119">
        <f aca="true" t="shared" si="3" ref="U8:U36">SUM(L8:T8)</f>
        <v>0.23275000000000004</v>
      </c>
      <c r="V8" s="33">
        <v>0.025</v>
      </c>
      <c r="W8" s="33">
        <v>0.04375</v>
      </c>
      <c r="X8" s="33">
        <v>0.05</v>
      </c>
      <c r="Y8" s="33">
        <v>0.05</v>
      </c>
      <c r="Z8" s="33">
        <v>0.01</v>
      </c>
      <c r="AA8" s="33">
        <v>0.006600000000000001</v>
      </c>
      <c r="AB8" s="33">
        <v>0.0025</v>
      </c>
      <c r="AC8" s="119">
        <f aca="true" t="shared" si="4" ref="AC8:AC36">SUM(V8:AB8)</f>
        <v>0.18785000000000002</v>
      </c>
      <c r="AD8" s="93">
        <f aca="true" t="shared" si="5" ref="AD8:AD36">+U8+AC8</f>
        <v>0.4206000000000001</v>
      </c>
    </row>
    <row r="9" spans="1:30" ht="15.75">
      <c r="A9" s="3" t="s">
        <v>2</v>
      </c>
      <c r="B9" s="33">
        <v>0.08</v>
      </c>
      <c r="C9" s="33">
        <v>0.05</v>
      </c>
      <c r="D9" s="33">
        <v>0.05</v>
      </c>
      <c r="E9" s="119">
        <f t="shared" si="0"/>
        <v>0.18</v>
      </c>
      <c r="F9" s="33">
        <v>0.05</v>
      </c>
      <c r="G9" s="33">
        <v>0</v>
      </c>
      <c r="H9" s="33">
        <v>0.05</v>
      </c>
      <c r="I9" s="33">
        <v>0.05</v>
      </c>
      <c r="J9" s="119">
        <f t="shared" si="1"/>
        <v>0.15000000000000002</v>
      </c>
      <c r="K9" s="93">
        <f t="shared" si="2"/>
        <v>0.33</v>
      </c>
      <c r="L9" s="33">
        <v>0.08</v>
      </c>
      <c r="M9" s="33">
        <v>0.08</v>
      </c>
      <c r="N9" s="33">
        <v>0.025</v>
      </c>
      <c r="O9" s="33">
        <v>0.05</v>
      </c>
      <c r="P9" s="33">
        <v>0.0648</v>
      </c>
      <c r="Q9" s="33">
        <v>0.0675</v>
      </c>
      <c r="R9" s="33">
        <v>0</v>
      </c>
      <c r="S9" s="33">
        <v>0</v>
      </c>
      <c r="T9" s="33">
        <v>0.008</v>
      </c>
      <c r="U9" s="119">
        <f t="shared" si="3"/>
        <v>0.37529999999999997</v>
      </c>
      <c r="V9" s="33">
        <v>0.05</v>
      </c>
      <c r="W9" s="33">
        <v>0</v>
      </c>
      <c r="X9" s="33">
        <v>0.05</v>
      </c>
      <c r="Y9" s="33">
        <v>0.05</v>
      </c>
      <c r="Z9" s="33">
        <v>0.02</v>
      </c>
      <c r="AA9" s="33">
        <v>0.013200000000000002</v>
      </c>
      <c r="AB9" s="33">
        <v>0.0075</v>
      </c>
      <c r="AC9" s="119">
        <f t="shared" si="4"/>
        <v>0.1907</v>
      </c>
      <c r="AD9" s="93">
        <f t="shared" si="5"/>
        <v>0.566</v>
      </c>
    </row>
    <row r="10" spans="1:30" ht="15.75">
      <c r="A10" s="3" t="s">
        <v>3</v>
      </c>
      <c r="B10" s="33">
        <v>0</v>
      </c>
      <c r="C10" s="33">
        <v>0</v>
      </c>
      <c r="D10" s="33">
        <v>0.05</v>
      </c>
      <c r="E10" s="119">
        <f t="shared" si="0"/>
        <v>0.05</v>
      </c>
      <c r="F10" s="33">
        <v>0.0125</v>
      </c>
      <c r="G10" s="33">
        <v>0.05</v>
      </c>
      <c r="H10" s="33">
        <v>0.05</v>
      </c>
      <c r="I10" s="33">
        <v>0.05</v>
      </c>
      <c r="J10" s="119">
        <f t="shared" si="1"/>
        <v>0.1625</v>
      </c>
      <c r="K10" s="93">
        <f t="shared" si="2"/>
        <v>0.21250000000000002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0.03375</v>
      </c>
      <c r="R10" s="33">
        <v>0</v>
      </c>
      <c r="S10" s="33">
        <v>0.1</v>
      </c>
      <c r="T10" s="33">
        <v>0.008</v>
      </c>
      <c r="U10" s="119">
        <f t="shared" si="3"/>
        <v>0.14175000000000001</v>
      </c>
      <c r="V10" s="33">
        <v>0.0125</v>
      </c>
      <c r="W10" s="33">
        <v>0.05</v>
      </c>
      <c r="X10" s="33">
        <v>0.05</v>
      </c>
      <c r="Y10" s="33">
        <v>0.05</v>
      </c>
      <c r="Z10" s="33">
        <v>0</v>
      </c>
      <c r="AA10" s="33">
        <v>0</v>
      </c>
      <c r="AB10" s="33">
        <v>0.0075</v>
      </c>
      <c r="AC10" s="119">
        <f t="shared" si="4"/>
        <v>0.17</v>
      </c>
      <c r="AD10" s="93">
        <f t="shared" si="5"/>
        <v>0.31175</v>
      </c>
    </row>
    <row r="11" spans="1:30" ht="15.75">
      <c r="A11" s="3" t="s">
        <v>5</v>
      </c>
      <c r="B11" s="33">
        <v>0.08</v>
      </c>
      <c r="C11" s="33">
        <v>0.05</v>
      </c>
      <c r="D11" s="33">
        <v>0.05</v>
      </c>
      <c r="E11" s="119">
        <f t="shared" si="0"/>
        <v>0.18</v>
      </c>
      <c r="F11" s="33">
        <v>0.05</v>
      </c>
      <c r="G11" s="33">
        <v>0.05</v>
      </c>
      <c r="H11" s="33">
        <v>0.025</v>
      </c>
      <c r="I11" s="33">
        <v>0</v>
      </c>
      <c r="J11" s="119">
        <f t="shared" si="1"/>
        <v>0.125</v>
      </c>
      <c r="K11" s="93">
        <f t="shared" si="2"/>
        <v>0.305</v>
      </c>
      <c r="L11" s="33">
        <v>0.08</v>
      </c>
      <c r="M11" s="33">
        <v>0.08</v>
      </c>
      <c r="N11" s="33">
        <v>0.05</v>
      </c>
      <c r="O11" s="33">
        <v>0.05</v>
      </c>
      <c r="P11" s="33">
        <v>0</v>
      </c>
      <c r="Q11" s="33">
        <v>0.0675</v>
      </c>
      <c r="R11" s="33">
        <v>0</v>
      </c>
      <c r="S11" s="33">
        <v>0.04</v>
      </c>
      <c r="T11" s="33">
        <v>0.008</v>
      </c>
      <c r="U11" s="119">
        <f t="shared" si="3"/>
        <v>0.3755</v>
      </c>
      <c r="V11" s="33">
        <v>0.05</v>
      </c>
      <c r="W11" s="33">
        <v>0.05</v>
      </c>
      <c r="X11" s="33">
        <v>0.025</v>
      </c>
      <c r="Y11" s="33">
        <v>0</v>
      </c>
      <c r="Z11" s="33">
        <v>0.015</v>
      </c>
      <c r="AA11" s="33">
        <v>0</v>
      </c>
      <c r="AB11" s="33">
        <v>0.0025</v>
      </c>
      <c r="AC11" s="119">
        <f t="shared" si="4"/>
        <v>0.14250000000000002</v>
      </c>
      <c r="AD11" s="93">
        <f t="shared" si="5"/>
        <v>0.518</v>
      </c>
    </row>
    <row r="12" spans="1:30" ht="15.75">
      <c r="A12" s="3" t="s">
        <v>8</v>
      </c>
      <c r="B12" s="33">
        <v>0</v>
      </c>
      <c r="C12" s="33">
        <v>0.05</v>
      </c>
      <c r="D12" s="33">
        <v>0.0375</v>
      </c>
      <c r="E12" s="119">
        <f t="shared" si="0"/>
        <v>0.0875</v>
      </c>
      <c r="F12" s="33">
        <v>0.0125</v>
      </c>
      <c r="G12" s="33">
        <v>0.05</v>
      </c>
      <c r="H12" s="33">
        <v>0</v>
      </c>
      <c r="I12" s="33">
        <v>0</v>
      </c>
      <c r="J12" s="119">
        <f t="shared" si="1"/>
        <v>0.0625</v>
      </c>
      <c r="K12" s="93">
        <f t="shared" si="2"/>
        <v>0.15</v>
      </c>
      <c r="L12" s="33">
        <v>0</v>
      </c>
      <c r="M12" s="33">
        <v>0.08</v>
      </c>
      <c r="N12" s="33">
        <v>0.05</v>
      </c>
      <c r="O12" s="33">
        <v>0.05</v>
      </c>
      <c r="P12" s="33">
        <v>0</v>
      </c>
      <c r="Q12" s="33">
        <v>0</v>
      </c>
      <c r="R12" s="33">
        <v>0</v>
      </c>
      <c r="S12" s="33">
        <v>0.1</v>
      </c>
      <c r="T12" s="33">
        <v>0.008</v>
      </c>
      <c r="U12" s="119">
        <f t="shared" si="3"/>
        <v>0.28800000000000003</v>
      </c>
      <c r="V12" s="33">
        <v>0.0125</v>
      </c>
      <c r="W12" s="33">
        <v>0.05</v>
      </c>
      <c r="X12" s="33">
        <v>0.05</v>
      </c>
      <c r="Y12" s="33">
        <v>0</v>
      </c>
      <c r="Z12" s="33">
        <v>0.02</v>
      </c>
      <c r="AA12" s="33">
        <v>0</v>
      </c>
      <c r="AB12" s="33">
        <v>0.0075</v>
      </c>
      <c r="AC12" s="119">
        <f t="shared" si="4"/>
        <v>0.14</v>
      </c>
      <c r="AD12" s="93">
        <f t="shared" si="5"/>
        <v>0.42800000000000005</v>
      </c>
    </row>
    <row r="13" spans="1:30" ht="15.75">
      <c r="A13" s="3" t="s">
        <v>9</v>
      </c>
      <c r="B13" s="33">
        <v>0</v>
      </c>
      <c r="C13" s="33">
        <v>0</v>
      </c>
      <c r="D13" s="33">
        <v>0.025</v>
      </c>
      <c r="E13" s="119">
        <f t="shared" si="0"/>
        <v>0.025</v>
      </c>
      <c r="F13" s="33">
        <v>0</v>
      </c>
      <c r="G13" s="33">
        <v>0</v>
      </c>
      <c r="H13" s="33">
        <v>0</v>
      </c>
      <c r="I13" s="33">
        <v>0</v>
      </c>
      <c r="J13" s="119">
        <f t="shared" si="1"/>
        <v>0</v>
      </c>
      <c r="K13" s="93">
        <f t="shared" si="2"/>
        <v>0.025</v>
      </c>
      <c r="L13" s="33">
        <v>0</v>
      </c>
      <c r="M13" s="33">
        <v>0.04</v>
      </c>
      <c r="N13" s="33">
        <v>0</v>
      </c>
      <c r="O13" s="33">
        <v>0</v>
      </c>
      <c r="P13" s="33">
        <v>0.03375</v>
      </c>
      <c r="Q13" s="33">
        <v>0.03375</v>
      </c>
      <c r="R13" s="33">
        <v>0</v>
      </c>
      <c r="S13" s="33">
        <v>0</v>
      </c>
      <c r="T13" s="33">
        <v>0.008</v>
      </c>
      <c r="U13" s="119">
        <f t="shared" si="3"/>
        <v>0.11550000000000002</v>
      </c>
      <c r="V13" s="33">
        <v>0</v>
      </c>
      <c r="W13" s="33">
        <v>0</v>
      </c>
      <c r="X13" s="33">
        <v>0</v>
      </c>
      <c r="Y13" s="33">
        <v>0</v>
      </c>
      <c r="Z13" s="33">
        <v>0.02</v>
      </c>
      <c r="AA13" s="33">
        <v>0</v>
      </c>
      <c r="AB13" s="33">
        <v>0.0075</v>
      </c>
      <c r="AC13" s="119">
        <f t="shared" si="4"/>
        <v>0.0275</v>
      </c>
      <c r="AD13" s="93">
        <f t="shared" si="5"/>
        <v>0.14300000000000002</v>
      </c>
    </row>
    <row r="14" spans="1:30" ht="15.75">
      <c r="A14" s="3" t="s">
        <v>10</v>
      </c>
      <c r="B14" s="33">
        <v>0.04</v>
      </c>
      <c r="C14" s="33">
        <v>0.05</v>
      </c>
      <c r="D14" s="33">
        <v>0.05</v>
      </c>
      <c r="E14" s="119">
        <f t="shared" si="0"/>
        <v>0.14</v>
      </c>
      <c r="F14" s="33">
        <v>0.025</v>
      </c>
      <c r="G14" s="33">
        <v>0</v>
      </c>
      <c r="H14" s="33">
        <v>0.05</v>
      </c>
      <c r="I14" s="33">
        <v>0</v>
      </c>
      <c r="J14" s="119">
        <f t="shared" si="1"/>
        <v>0.07500000000000001</v>
      </c>
      <c r="K14" s="93">
        <f t="shared" si="2"/>
        <v>0.21500000000000002</v>
      </c>
      <c r="L14" s="33">
        <v>0.04</v>
      </c>
      <c r="M14" s="33">
        <v>0.08</v>
      </c>
      <c r="N14" s="33">
        <v>0.05</v>
      </c>
      <c r="O14" s="33">
        <v>0.05</v>
      </c>
      <c r="P14" s="33">
        <v>0.135</v>
      </c>
      <c r="Q14" s="33">
        <v>0.03375</v>
      </c>
      <c r="R14" s="33">
        <v>0</v>
      </c>
      <c r="S14" s="33">
        <v>0.08</v>
      </c>
      <c r="T14" s="33">
        <v>0.008</v>
      </c>
      <c r="U14" s="119">
        <f t="shared" si="3"/>
        <v>0.47675</v>
      </c>
      <c r="V14" s="33">
        <v>0.025</v>
      </c>
      <c r="W14" s="33">
        <v>0</v>
      </c>
      <c r="X14" s="33">
        <v>0.05</v>
      </c>
      <c r="Y14" s="33">
        <v>0</v>
      </c>
      <c r="Z14" s="33">
        <v>0.01</v>
      </c>
      <c r="AA14" s="33">
        <v>0.013200000000000002</v>
      </c>
      <c r="AB14" s="33">
        <v>0.0075</v>
      </c>
      <c r="AC14" s="119">
        <f t="shared" si="4"/>
        <v>0.10570000000000002</v>
      </c>
      <c r="AD14" s="93">
        <f t="shared" si="5"/>
        <v>0.58245</v>
      </c>
    </row>
    <row r="15" spans="1:30" ht="15.75">
      <c r="A15" s="3" t="s">
        <v>11</v>
      </c>
      <c r="B15" s="33">
        <v>0.08</v>
      </c>
      <c r="C15" s="33">
        <v>0.05</v>
      </c>
      <c r="D15" s="33">
        <v>0.05</v>
      </c>
      <c r="E15" s="119">
        <f t="shared" si="0"/>
        <v>0.18</v>
      </c>
      <c r="F15" s="33">
        <v>0.0375</v>
      </c>
      <c r="G15" s="33">
        <v>0</v>
      </c>
      <c r="H15" s="33">
        <v>0.05</v>
      </c>
      <c r="I15" s="33">
        <v>0.025</v>
      </c>
      <c r="J15" s="119">
        <f t="shared" si="1"/>
        <v>0.11249999999999999</v>
      </c>
      <c r="K15" s="93">
        <f t="shared" si="2"/>
        <v>0.2925</v>
      </c>
      <c r="L15" s="33">
        <v>0.08</v>
      </c>
      <c r="M15" s="33">
        <v>0.08</v>
      </c>
      <c r="N15" s="33">
        <v>0</v>
      </c>
      <c r="O15" s="33">
        <v>0.05</v>
      </c>
      <c r="P15" s="33">
        <v>0.03375</v>
      </c>
      <c r="Q15" s="33">
        <v>0.03375</v>
      </c>
      <c r="R15" s="33">
        <v>0</v>
      </c>
      <c r="S15" s="33">
        <v>0.08</v>
      </c>
      <c r="T15" s="33">
        <v>0.008</v>
      </c>
      <c r="U15" s="119">
        <f t="shared" si="3"/>
        <v>0.36550000000000005</v>
      </c>
      <c r="V15" s="33">
        <v>0.0375</v>
      </c>
      <c r="W15" s="33">
        <v>0</v>
      </c>
      <c r="X15" s="33">
        <v>0.05</v>
      </c>
      <c r="Y15" s="33">
        <v>0.025</v>
      </c>
      <c r="Z15" s="33">
        <v>0</v>
      </c>
      <c r="AA15" s="33">
        <v>0</v>
      </c>
      <c r="AB15" s="33">
        <v>0.0075</v>
      </c>
      <c r="AC15" s="119">
        <f t="shared" si="4"/>
        <v>0.12</v>
      </c>
      <c r="AD15" s="93">
        <f t="shared" si="5"/>
        <v>0.48550000000000004</v>
      </c>
    </row>
    <row r="16" spans="1:30" ht="15.75">
      <c r="A16" s="3" t="s">
        <v>12</v>
      </c>
      <c r="B16" s="33">
        <v>0</v>
      </c>
      <c r="C16" s="33">
        <v>0</v>
      </c>
      <c r="D16" s="33">
        <v>0.05</v>
      </c>
      <c r="E16" s="119">
        <f t="shared" si="0"/>
        <v>0.05</v>
      </c>
      <c r="F16" s="33">
        <v>0.025</v>
      </c>
      <c r="G16" s="33">
        <v>0</v>
      </c>
      <c r="H16" s="33">
        <v>0</v>
      </c>
      <c r="I16" s="33">
        <v>0.025</v>
      </c>
      <c r="J16" s="119">
        <f t="shared" si="1"/>
        <v>0.05</v>
      </c>
      <c r="K16" s="93">
        <f t="shared" si="2"/>
        <v>0.1</v>
      </c>
      <c r="L16" s="33">
        <v>0</v>
      </c>
      <c r="M16" s="33">
        <v>0</v>
      </c>
      <c r="N16" s="33">
        <v>0</v>
      </c>
      <c r="O16" s="33">
        <v>0</v>
      </c>
      <c r="P16" s="33">
        <v>0.07020000000000001</v>
      </c>
      <c r="Q16" s="33">
        <v>0.135</v>
      </c>
      <c r="R16" s="33">
        <v>0</v>
      </c>
      <c r="S16" s="33">
        <v>0.1</v>
      </c>
      <c r="T16" s="33">
        <v>0.008</v>
      </c>
      <c r="U16" s="119">
        <f t="shared" si="3"/>
        <v>0.31320000000000003</v>
      </c>
      <c r="V16" s="33">
        <v>0.025</v>
      </c>
      <c r="W16" s="33">
        <v>0</v>
      </c>
      <c r="X16" s="33">
        <v>0</v>
      </c>
      <c r="Y16" s="33">
        <v>0.025</v>
      </c>
      <c r="Z16" s="33">
        <v>0</v>
      </c>
      <c r="AA16" s="33">
        <v>0</v>
      </c>
      <c r="AB16" s="33">
        <v>0.0075</v>
      </c>
      <c r="AC16" s="119">
        <f t="shared" si="4"/>
        <v>0.0575</v>
      </c>
      <c r="AD16" s="93">
        <f t="shared" si="5"/>
        <v>0.37070000000000003</v>
      </c>
    </row>
    <row r="17" spans="1:30" ht="15.75">
      <c r="A17" s="3" t="s">
        <v>13</v>
      </c>
      <c r="B17" s="33">
        <v>0</v>
      </c>
      <c r="C17" s="33">
        <v>0</v>
      </c>
      <c r="D17" s="33">
        <v>0.025</v>
      </c>
      <c r="E17" s="119">
        <f t="shared" si="0"/>
        <v>0.025</v>
      </c>
      <c r="F17" s="33">
        <v>0.05</v>
      </c>
      <c r="G17" s="33">
        <v>0</v>
      </c>
      <c r="H17" s="33">
        <v>0</v>
      </c>
      <c r="I17" s="33">
        <v>0</v>
      </c>
      <c r="J17" s="119">
        <f t="shared" si="1"/>
        <v>0.05</v>
      </c>
      <c r="K17" s="93">
        <f t="shared" si="2"/>
        <v>0.07500000000000001</v>
      </c>
      <c r="L17" s="33">
        <v>0</v>
      </c>
      <c r="M17" s="33">
        <v>0.04</v>
      </c>
      <c r="N17" s="33">
        <v>0</v>
      </c>
      <c r="O17" s="33">
        <v>0</v>
      </c>
      <c r="P17" s="33">
        <v>0</v>
      </c>
      <c r="Q17" s="33">
        <v>0.10125</v>
      </c>
      <c r="R17" s="33">
        <v>0</v>
      </c>
      <c r="S17" s="33">
        <v>0.06</v>
      </c>
      <c r="T17" s="33">
        <v>0</v>
      </c>
      <c r="U17" s="119">
        <f t="shared" si="3"/>
        <v>0.20125</v>
      </c>
      <c r="V17" s="33">
        <v>0.05</v>
      </c>
      <c r="W17" s="33">
        <v>0</v>
      </c>
      <c r="X17" s="33">
        <v>0</v>
      </c>
      <c r="Y17" s="33">
        <v>0</v>
      </c>
      <c r="Z17" s="33">
        <v>0</v>
      </c>
      <c r="AA17" s="33">
        <v>0.013200000000000002</v>
      </c>
      <c r="AB17" s="33">
        <v>0.0025</v>
      </c>
      <c r="AC17" s="119">
        <f t="shared" si="4"/>
        <v>0.06570000000000001</v>
      </c>
      <c r="AD17" s="93">
        <f t="shared" si="5"/>
        <v>0.26695</v>
      </c>
    </row>
    <row r="18" spans="1:30" ht="15.75">
      <c r="A18" s="3" t="s">
        <v>14</v>
      </c>
      <c r="B18" s="33">
        <v>0</v>
      </c>
      <c r="C18" s="33">
        <v>0</v>
      </c>
      <c r="D18" s="33">
        <v>0.0375</v>
      </c>
      <c r="E18" s="119">
        <f t="shared" si="0"/>
        <v>0.0375</v>
      </c>
      <c r="F18" s="33">
        <v>0.05</v>
      </c>
      <c r="G18" s="33">
        <v>0</v>
      </c>
      <c r="H18" s="33">
        <v>0</v>
      </c>
      <c r="I18" s="33">
        <v>0</v>
      </c>
      <c r="J18" s="119">
        <f t="shared" si="1"/>
        <v>0.05</v>
      </c>
      <c r="K18" s="93">
        <f t="shared" si="2"/>
        <v>0.0875</v>
      </c>
      <c r="L18" s="33">
        <v>0</v>
      </c>
      <c r="M18" s="33">
        <v>0</v>
      </c>
      <c r="N18" s="33">
        <v>0</v>
      </c>
      <c r="O18" s="33">
        <v>0</v>
      </c>
      <c r="P18" s="33">
        <v>0.135</v>
      </c>
      <c r="Q18" s="33">
        <v>0</v>
      </c>
      <c r="R18" s="33">
        <v>0.1</v>
      </c>
      <c r="S18" s="33">
        <v>0.1</v>
      </c>
      <c r="T18" s="33">
        <v>0</v>
      </c>
      <c r="U18" s="119">
        <f t="shared" si="3"/>
        <v>0.335</v>
      </c>
      <c r="V18" s="33">
        <v>0.05</v>
      </c>
      <c r="W18" s="33">
        <v>0</v>
      </c>
      <c r="X18" s="33">
        <v>0</v>
      </c>
      <c r="Y18" s="33">
        <v>0</v>
      </c>
      <c r="Z18" s="33">
        <v>0</v>
      </c>
      <c r="AA18" s="33">
        <v>0.006600000000000001</v>
      </c>
      <c r="AB18" s="33">
        <v>0.0075</v>
      </c>
      <c r="AC18" s="119">
        <f t="shared" si="4"/>
        <v>0.0641</v>
      </c>
      <c r="AD18" s="93">
        <f t="shared" si="5"/>
        <v>0.3991</v>
      </c>
    </row>
    <row r="19" spans="1:30" ht="15.75">
      <c r="A19" s="3" t="s">
        <v>15</v>
      </c>
      <c r="B19" s="33">
        <v>0.04</v>
      </c>
      <c r="C19" s="33">
        <v>0.05</v>
      </c>
      <c r="D19" s="33">
        <v>0.025</v>
      </c>
      <c r="E19" s="119">
        <f t="shared" si="0"/>
        <v>0.11499999999999999</v>
      </c>
      <c r="F19" s="33">
        <v>0.05</v>
      </c>
      <c r="G19" s="33">
        <v>0</v>
      </c>
      <c r="H19" s="33">
        <v>0</v>
      </c>
      <c r="I19" s="33">
        <v>0</v>
      </c>
      <c r="J19" s="119">
        <f t="shared" si="1"/>
        <v>0.05</v>
      </c>
      <c r="K19" s="93">
        <f t="shared" si="2"/>
        <v>0.16499999999999998</v>
      </c>
      <c r="L19" s="33">
        <v>0.04</v>
      </c>
      <c r="M19" s="33">
        <v>0.08</v>
      </c>
      <c r="N19" s="33">
        <v>0.05</v>
      </c>
      <c r="O19" s="33">
        <v>0.05</v>
      </c>
      <c r="P19" s="33">
        <v>0.135</v>
      </c>
      <c r="Q19" s="33">
        <v>0</v>
      </c>
      <c r="R19" s="33">
        <v>0.1</v>
      </c>
      <c r="S19" s="33">
        <v>0.04</v>
      </c>
      <c r="T19" s="33">
        <v>0.008</v>
      </c>
      <c r="U19" s="119">
        <f t="shared" si="3"/>
        <v>0.5029999999999999</v>
      </c>
      <c r="V19" s="33">
        <v>0.05</v>
      </c>
      <c r="W19" s="33">
        <v>0</v>
      </c>
      <c r="X19" s="33">
        <v>0</v>
      </c>
      <c r="Y19" s="33">
        <v>0</v>
      </c>
      <c r="Z19" s="33">
        <v>0</v>
      </c>
      <c r="AA19" s="33">
        <v>0.006600000000000001</v>
      </c>
      <c r="AB19" s="33">
        <v>0.01</v>
      </c>
      <c r="AC19" s="119">
        <f t="shared" si="4"/>
        <v>0.0666</v>
      </c>
      <c r="AD19" s="93">
        <f t="shared" si="5"/>
        <v>0.5695999999999999</v>
      </c>
    </row>
    <row r="20" spans="1:30" ht="15.75">
      <c r="A20" s="3" t="s">
        <v>17</v>
      </c>
      <c r="B20" s="33">
        <v>0</v>
      </c>
      <c r="C20" s="33">
        <v>0</v>
      </c>
      <c r="D20" s="33">
        <v>0.05</v>
      </c>
      <c r="E20" s="119">
        <f t="shared" si="0"/>
        <v>0.05</v>
      </c>
      <c r="F20" s="33">
        <v>0.025</v>
      </c>
      <c r="G20" s="33">
        <v>0</v>
      </c>
      <c r="H20" s="33">
        <v>0.05</v>
      </c>
      <c r="I20" s="33">
        <v>0.05</v>
      </c>
      <c r="J20" s="119">
        <f t="shared" si="1"/>
        <v>0.125</v>
      </c>
      <c r="K20" s="93">
        <f t="shared" si="2"/>
        <v>0.175</v>
      </c>
      <c r="L20" s="33">
        <v>0</v>
      </c>
      <c r="M20" s="33">
        <v>0.04</v>
      </c>
      <c r="N20" s="33">
        <v>0</v>
      </c>
      <c r="O20" s="33">
        <v>0</v>
      </c>
      <c r="P20" s="33">
        <v>0.135</v>
      </c>
      <c r="Q20" s="33">
        <v>0</v>
      </c>
      <c r="R20" s="33">
        <v>0.1</v>
      </c>
      <c r="S20" s="33">
        <v>0.1</v>
      </c>
      <c r="T20" s="33">
        <v>0.008</v>
      </c>
      <c r="U20" s="119">
        <f t="shared" si="3"/>
        <v>0.383</v>
      </c>
      <c r="V20" s="33">
        <v>0.025</v>
      </c>
      <c r="W20" s="33">
        <v>0</v>
      </c>
      <c r="X20" s="33">
        <v>0.05</v>
      </c>
      <c r="Y20" s="33">
        <v>0.05</v>
      </c>
      <c r="Z20" s="33">
        <v>0</v>
      </c>
      <c r="AA20" s="33">
        <v>0.02</v>
      </c>
      <c r="AB20" s="33">
        <v>0.0075</v>
      </c>
      <c r="AC20" s="119">
        <f t="shared" si="4"/>
        <v>0.1525</v>
      </c>
      <c r="AD20" s="93">
        <f t="shared" si="5"/>
        <v>0.5355</v>
      </c>
    </row>
    <row r="21" spans="1:30" ht="15.75">
      <c r="A21" s="3" t="s">
        <v>18</v>
      </c>
      <c r="B21" s="33">
        <v>0.08</v>
      </c>
      <c r="C21" s="33">
        <v>0</v>
      </c>
      <c r="D21" s="33">
        <v>0.05</v>
      </c>
      <c r="E21" s="119">
        <f t="shared" si="0"/>
        <v>0.13</v>
      </c>
      <c r="F21" s="33">
        <v>0.05</v>
      </c>
      <c r="G21" s="33">
        <v>0.05</v>
      </c>
      <c r="H21" s="33">
        <v>0.05</v>
      </c>
      <c r="I21" s="33">
        <v>0.05</v>
      </c>
      <c r="J21" s="119">
        <f t="shared" si="1"/>
        <v>0.2</v>
      </c>
      <c r="K21" s="93">
        <f t="shared" si="2"/>
        <v>0.33</v>
      </c>
      <c r="L21" s="33">
        <v>0.08</v>
      </c>
      <c r="M21" s="33">
        <v>0.04</v>
      </c>
      <c r="N21" s="33">
        <v>0</v>
      </c>
      <c r="O21" s="33">
        <v>0</v>
      </c>
      <c r="P21" s="33">
        <v>0</v>
      </c>
      <c r="Q21" s="33">
        <v>0.10125</v>
      </c>
      <c r="R21" s="33">
        <v>0</v>
      </c>
      <c r="S21" s="33">
        <v>0.08</v>
      </c>
      <c r="T21" s="33">
        <v>0</v>
      </c>
      <c r="U21" s="119">
        <f t="shared" si="3"/>
        <v>0.30125</v>
      </c>
      <c r="V21" s="33">
        <v>0.05</v>
      </c>
      <c r="W21" s="33">
        <v>0.05</v>
      </c>
      <c r="X21" s="33">
        <v>0.05</v>
      </c>
      <c r="Y21" s="33">
        <v>0.05</v>
      </c>
      <c r="Z21" s="33">
        <v>0</v>
      </c>
      <c r="AA21" s="33">
        <v>0.013200000000000002</v>
      </c>
      <c r="AB21" s="33">
        <v>0.0075</v>
      </c>
      <c r="AC21" s="119">
        <f t="shared" si="4"/>
        <v>0.2207</v>
      </c>
      <c r="AD21" s="93">
        <f t="shared" si="5"/>
        <v>0.52195</v>
      </c>
    </row>
    <row r="22" spans="1:30" ht="15.75">
      <c r="A22" s="3" t="s">
        <v>222</v>
      </c>
      <c r="B22" s="33">
        <v>0</v>
      </c>
      <c r="C22" s="33">
        <v>0</v>
      </c>
      <c r="D22" s="33">
        <v>0.05</v>
      </c>
      <c r="E22" s="119">
        <f t="shared" si="0"/>
        <v>0.05</v>
      </c>
      <c r="F22" s="33">
        <v>0.0375</v>
      </c>
      <c r="G22" s="33">
        <v>0</v>
      </c>
      <c r="H22" s="33">
        <v>0.025</v>
      </c>
      <c r="I22" s="33">
        <v>0</v>
      </c>
      <c r="J22" s="119">
        <f t="shared" si="1"/>
        <v>0.0625</v>
      </c>
      <c r="K22" s="93">
        <f t="shared" si="2"/>
        <v>0.1125</v>
      </c>
      <c r="L22" s="33">
        <v>0</v>
      </c>
      <c r="M22" s="33">
        <v>0.08</v>
      </c>
      <c r="N22" s="33">
        <v>0</v>
      </c>
      <c r="O22" s="33">
        <v>0</v>
      </c>
      <c r="P22" s="33">
        <v>0.135</v>
      </c>
      <c r="Q22" s="33">
        <v>0</v>
      </c>
      <c r="R22" s="33">
        <v>0.05</v>
      </c>
      <c r="S22" s="33">
        <v>0.1</v>
      </c>
      <c r="T22" s="33">
        <v>0.008</v>
      </c>
      <c r="U22" s="119">
        <f t="shared" si="3"/>
        <v>0.373</v>
      </c>
      <c r="V22" s="33">
        <v>0.0375</v>
      </c>
      <c r="W22" s="33">
        <v>0</v>
      </c>
      <c r="X22" s="33">
        <v>0.025</v>
      </c>
      <c r="Y22" s="33">
        <v>0</v>
      </c>
      <c r="Z22" s="33">
        <v>0</v>
      </c>
      <c r="AA22" s="33">
        <v>0.006600000000000001</v>
      </c>
      <c r="AB22" s="33">
        <v>0.0025</v>
      </c>
      <c r="AC22" s="119">
        <f t="shared" si="4"/>
        <v>0.0716</v>
      </c>
      <c r="AD22" s="93">
        <f t="shared" si="5"/>
        <v>0.4446</v>
      </c>
    </row>
    <row r="23" spans="1:30" ht="15.75">
      <c r="A23" s="3" t="s">
        <v>21</v>
      </c>
      <c r="B23" s="33">
        <v>0.04</v>
      </c>
      <c r="C23" s="33">
        <v>0</v>
      </c>
      <c r="D23" s="33">
        <v>0</v>
      </c>
      <c r="E23" s="119">
        <f t="shared" si="0"/>
        <v>0.04</v>
      </c>
      <c r="F23" s="33">
        <v>0.0375</v>
      </c>
      <c r="G23" s="33">
        <v>0</v>
      </c>
      <c r="H23" s="33">
        <v>0.05</v>
      </c>
      <c r="I23" s="33">
        <v>0</v>
      </c>
      <c r="J23" s="119">
        <f t="shared" si="1"/>
        <v>0.0875</v>
      </c>
      <c r="K23" s="93">
        <f t="shared" si="2"/>
        <v>0.1275</v>
      </c>
      <c r="L23" s="33">
        <v>0.04</v>
      </c>
      <c r="M23" s="33">
        <v>0.04</v>
      </c>
      <c r="N23" s="33">
        <v>0.035</v>
      </c>
      <c r="O23" s="33">
        <v>0</v>
      </c>
      <c r="P23" s="33">
        <v>0</v>
      </c>
      <c r="Q23" s="33">
        <v>0.135</v>
      </c>
      <c r="R23" s="33">
        <v>0.1</v>
      </c>
      <c r="S23" s="33">
        <v>0.1</v>
      </c>
      <c r="T23" s="33">
        <v>0</v>
      </c>
      <c r="U23" s="119">
        <f t="shared" si="3"/>
        <v>0.44999999999999996</v>
      </c>
      <c r="V23" s="33">
        <v>0.0375</v>
      </c>
      <c r="W23" s="33">
        <v>0</v>
      </c>
      <c r="X23" s="33">
        <v>0.05</v>
      </c>
      <c r="Y23" s="33">
        <v>0</v>
      </c>
      <c r="Z23" s="33">
        <v>0</v>
      </c>
      <c r="AA23" s="33">
        <v>0</v>
      </c>
      <c r="AB23" s="33">
        <v>0</v>
      </c>
      <c r="AC23" s="119">
        <f t="shared" si="4"/>
        <v>0.0875</v>
      </c>
      <c r="AD23" s="93">
        <f t="shared" si="5"/>
        <v>0.5375</v>
      </c>
    </row>
    <row r="24" spans="1:30" ht="15.75">
      <c r="A24" s="3" t="s">
        <v>22</v>
      </c>
      <c r="B24" s="33">
        <v>0.04</v>
      </c>
      <c r="C24" s="33">
        <v>0.05</v>
      </c>
      <c r="D24" s="33">
        <v>0.05</v>
      </c>
      <c r="E24" s="119">
        <f t="shared" si="0"/>
        <v>0.14</v>
      </c>
      <c r="F24" s="33">
        <v>0.025</v>
      </c>
      <c r="G24" s="33">
        <v>0</v>
      </c>
      <c r="H24" s="33">
        <v>0.05</v>
      </c>
      <c r="I24" s="33">
        <v>0</v>
      </c>
      <c r="J24" s="119">
        <f t="shared" si="1"/>
        <v>0.07500000000000001</v>
      </c>
      <c r="K24" s="93">
        <f t="shared" si="2"/>
        <v>0.21500000000000002</v>
      </c>
      <c r="L24" s="33">
        <v>0.04</v>
      </c>
      <c r="M24" s="33">
        <v>0</v>
      </c>
      <c r="N24" s="33">
        <v>0</v>
      </c>
      <c r="O24" s="33">
        <v>0.05</v>
      </c>
      <c r="P24" s="33">
        <v>0.03375</v>
      </c>
      <c r="Q24" s="33">
        <v>0.135</v>
      </c>
      <c r="R24" s="33">
        <v>0.1</v>
      </c>
      <c r="S24" s="33">
        <v>0.04</v>
      </c>
      <c r="T24" s="33">
        <v>0</v>
      </c>
      <c r="U24" s="119">
        <f t="shared" si="3"/>
        <v>0.39875</v>
      </c>
      <c r="V24" s="33">
        <v>0.025</v>
      </c>
      <c r="W24" s="33">
        <v>0</v>
      </c>
      <c r="X24" s="33">
        <v>0.05</v>
      </c>
      <c r="Y24" s="33">
        <v>0</v>
      </c>
      <c r="Z24" s="33">
        <v>0</v>
      </c>
      <c r="AA24" s="33">
        <v>0.013200000000000002</v>
      </c>
      <c r="AB24" s="33">
        <v>0</v>
      </c>
      <c r="AC24" s="119">
        <f t="shared" si="4"/>
        <v>0.08820000000000001</v>
      </c>
      <c r="AD24" s="93">
        <f t="shared" si="5"/>
        <v>0.48695</v>
      </c>
    </row>
    <row r="25" spans="1:30" ht="15.75">
      <c r="A25" s="3" t="s">
        <v>23</v>
      </c>
      <c r="B25" s="33">
        <v>0</v>
      </c>
      <c r="C25" s="33">
        <v>0</v>
      </c>
      <c r="D25" s="33">
        <v>0.05</v>
      </c>
      <c r="E25" s="119">
        <f t="shared" si="0"/>
        <v>0.05</v>
      </c>
      <c r="F25" s="33">
        <v>0.025</v>
      </c>
      <c r="G25" s="33">
        <v>0.025</v>
      </c>
      <c r="H25" s="33">
        <v>0</v>
      </c>
      <c r="I25" s="33">
        <v>0</v>
      </c>
      <c r="J25" s="119">
        <f t="shared" si="1"/>
        <v>0.05</v>
      </c>
      <c r="K25" s="93">
        <f t="shared" si="2"/>
        <v>0.1</v>
      </c>
      <c r="L25" s="33">
        <v>0</v>
      </c>
      <c r="M25" s="33">
        <v>0.08</v>
      </c>
      <c r="N25" s="33">
        <v>0</v>
      </c>
      <c r="O25" s="33">
        <v>0</v>
      </c>
      <c r="P25" s="33">
        <v>0.03375</v>
      </c>
      <c r="Q25" s="33">
        <v>0.03375</v>
      </c>
      <c r="R25" s="33">
        <v>0</v>
      </c>
      <c r="S25" s="33">
        <v>0.04</v>
      </c>
      <c r="T25" s="33">
        <v>0.008</v>
      </c>
      <c r="U25" s="119">
        <f t="shared" si="3"/>
        <v>0.19550000000000003</v>
      </c>
      <c r="V25" s="33">
        <v>0.025</v>
      </c>
      <c r="W25" s="33">
        <v>0.025</v>
      </c>
      <c r="X25" s="33">
        <v>0</v>
      </c>
      <c r="Y25" s="33">
        <v>0</v>
      </c>
      <c r="Z25" s="33">
        <v>0</v>
      </c>
      <c r="AA25" s="33">
        <v>0</v>
      </c>
      <c r="AB25" s="33">
        <v>0.0075</v>
      </c>
      <c r="AC25" s="119">
        <f t="shared" si="4"/>
        <v>0.0575</v>
      </c>
      <c r="AD25" s="93">
        <f t="shared" si="5"/>
        <v>0.25300000000000006</v>
      </c>
    </row>
    <row r="26" spans="1:30" ht="15.75">
      <c r="A26" s="3" t="s">
        <v>24</v>
      </c>
      <c r="B26" s="33">
        <v>0</v>
      </c>
      <c r="C26" s="33">
        <v>0</v>
      </c>
      <c r="D26" s="33">
        <v>0.0375</v>
      </c>
      <c r="E26" s="119">
        <f t="shared" si="0"/>
        <v>0.0375</v>
      </c>
      <c r="F26" s="33">
        <v>0.0375</v>
      </c>
      <c r="G26" s="33">
        <v>0.05</v>
      </c>
      <c r="H26" s="33">
        <v>0</v>
      </c>
      <c r="I26" s="33">
        <v>0</v>
      </c>
      <c r="J26" s="119">
        <f t="shared" si="1"/>
        <v>0.0875</v>
      </c>
      <c r="K26" s="93">
        <f t="shared" si="2"/>
        <v>0.125</v>
      </c>
      <c r="L26" s="33">
        <v>0</v>
      </c>
      <c r="M26" s="33">
        <v>0.08</v>
      </c>
      <c r="N26" s="33">
        <v>0</v>
      </c>
      <c r="O26" s="33">
        <v>0</v>
      </c>
      <c r="P26" s="33">
        <v>0</v>
      </c>
      <c r="Q26" s="33">
        <v>0.135</v>
      </c>
      <c r="R26" s="33">
        <v>0.1</v>
      </c>
      <c r="S26" s="33">
        <v>0.06</v>
      </c>
      <c r="T26" s="33">
        <v>0</v>
      </c>
      <c r="U26" s="119">
        <f t="shared" si="3"/>
        <v>0.37500000000000006</v>
      </c>
      <c r="V26" s="33">
        <v>0.0375</v>
      </c>
      <c r="W26" s="33">
        <v>0.05</v>
      </c>
      <c r="X26" s="33">
        <v>0</v>
      </c>
      <c r="Y26" s="33">
        <v>0</v>
      </c>
      <c r="Z26" s="33">
        <v>0.01</v>
      </c>
      <c r="AA26" s="33">
        <v>0</v>
      </c>
      <c r="AB26" s="33">
        <v>0</v>
      </c>
      <c r="AC26" s="119">
        <f t="shared" si="4"/>
        <v>0.09749999999999999</v>
      </c>
      <c r="AD26" s="93">
        <f t="shared" si="5"/>
        <v>0.47250000000000003</v>
      </c>
    </row>
    <row r="27" spans="1:30" ht="15.75">
      <c r="A27" s="3" t="s">
        <v>26</v>
      </c>
      <c r="B27" s="33">
        <v>0.04</v>
      </c>
      <c r="C27" s="33">
        <v>0</v>
      </c>
      <c r="D27" s="33">
        <v>0.025</v>
      </c>
      <c r="E27" s="119">
        <f t="shared" si="0"/>
        <v>0.065</v>
      </c>
      <c r="F27" s="33">
        <v>0.0375</v>
      </c>
      <c r="G27" s="33">
        <v>0</v>
      </c>
      <c r="H27" s="33">
        <v>0</v>
      </c>
      <c r="I27" s="33">
        <v>0</v>
      </c>
      <c r="J27" s="119">
        <f t="shared" si="1"/>
        <v>0.0375</v>
      </c>
      <c r="K27" s="93">
        <f t="shared" si="2"/>
        <v>0.10250000000000001</v>
      </c>
      <c r="L27" s="33">
        <v>0.04</v>
      </c>
      <c r="M27" s="33">
        <v>0.08</v>
      </c>
      <c r="N27" s="33">
        <v>0.05</v>
      </c>
      <c r="O27" s="33">
        <v>0</v>
      </c>
      <c r="P27" s="33">
        <v>0.135</v>
      </c>
      <c r="Q27" s="33">
        <v>0.135</v>
      </c>
      <c r="R27" s="33">
        <v>0.05</v>
      </c>
      <c r="S27" s="33">
        <v>0</v>
      </c>
      <c r="T27" s="33">
        <v>0</v>
      </c>
      <c r="U27" s="119">
        <f t="shared" si="3"/>
        <v>0.49</v>
      </c>
      <c r="V27" s="33">
        <v>0.0375</v>
      </c>
      <c r="W27" s="33">
        <v>0</v>
      </c>
      <c r="X27" s="33">
        <v>0</v>
      </c>
      <c r="Y27" s="33">
        <v>0</v>
      </c>
      <c r="Z27" s="33">
        <v>0</v>
      </c>
      <c r="AA27" s="33">
        <v>0.006600000000000001</v>
      </c>
      <c r="AB27" s="33">
        <v>0.0025</v>
      </c>
      <c r="AC27" s="119">
        <f t="shared" si="4"/>
        <v>0.0466</v>
      </c>
      <c r="AD27" s="93">
        <f t="shared" si="5"/>
        <v>0.5366</v>
      </c>
    </row>
    <row r="28" spans="1:30" ht="15.75">
      <c r="A28" s="3" t="s">
        <v>27</v>
      </c>
      <c r="B28" s="33">
        <v>0</v>
      </c>
      <c r="C28" s="33">
        <v>0.025</v>
      </c>
      <c r="D28" s="33">
        <v>0.0375</v>
      </c>
      <c r="E28" s="119">
        <f t="shared" si="0"/>
        <v>0.0625</v>
      </c>
      <c r="F28" s="33">
        <v>0.05</v>
      </c>
      <c r="G28" s="33">
        <v>0</v>
      </c>
      <c r="H28" s="33">
        <v>0.05</v>
      </c>
      <c r="I28" s="33">
        <v>0.05</v>
      </c>
      <c r="J28" s="119">
        <f t="shared" si="1"/>
        <v>0.15000000000000002</v>
      </c>
      <c r="K28" s="93">
        <f t="shared" si="2"/>
        <v>0.21250000000000002</v>
      </c>
      <c r="L28" s="33">
        <v>0</v>
      </c>
      <c r="M28" s="33">
        <v>0</v>
      </c>
      <c r="N28" s="33">
        <v>0</v>
      </c>
      <c r="O28" s="33">
        <v>0.025</v>
      </c>
      <c r="P28" s="33">
        <v>0</v>
      </c>
      <c r="Q28" s="33">
        <v>0.135</v>
      </c>
      <c r="R28" s="33">
        <v>0</v>
      </c>
      <c r="S28" s="33">
        <v>0.08</v>
      </c>
      <c r="T28" s="33">
        <v>0.008</v>
      </c>
      <c r="U28" s="119">
        <f t="shared" si="3"/>
        <v>0.248</v>
      </c>
      <c r="V28" s="33">
        <v>0.05</v>
      </c>
      <c r="W28" s="33">
        <v>0</v>
      </c>
      <c r="X28" s="33">
        <v>0.05</v>
      </c>
      <c r="Y28" s="33">
        <v>0.05</v>
      </c>
      <c r="Z28" s="33">
        <v>0</v>
      </c>
      <c r="AA28" s="33">
        <v>0.006600000000000001</v>
      </c>
      <c r="AB28" s="33">
        <v>0.0075</v>
      </c>
      <c r="AC28" s="119">
        <f t="shared" si="4"/>
        <v>0.16410000000000002</v>
      </c>
      <c r="AD28" s="93">
        <f t="shared" si="5"/>
        <v>0.4121</v>
      </c>
    </row>
    <row r="29" spans="1:30" ht="15.75">
      <c r="A29" s="3" t="s">
        <v>28</v>
      </c>
      <c r="B29" s="33">
        <v>0</v>
      </c>
      <c r="C29" s="33">
        <v>0</v>
      </c>
      <c r="D29" s="33">
        <v>0.025</v>
      </c>
      <c r="E29" s="119">
        <f t="shared" si="0"/>
        <v>0.025</v>
      </c>
      <c r="F29" s="33">
        <v>0.05</v>
      </c>
      <c r="G29" s="33">
        <v>0</v>
      </c>
      <c r="H29" s="33">
        <v>0</v>
      </c>
      <c r="I29" s="33">
        <v>0</v>
      </c>
      <c r="J29" s="119">
        <f t="shared" si="1"/>
        <v>0.05</v>
      </c>
      <c r="K29" s="93">
        <f t="shared" si="2"/>
        <v>0.07500000000000001</v>
      </c>
      <c r="L29" s="33">
        <v>0</v>
      </c>
      <c r="M29" s="33">
        <v>0.04</v>
      </c>
      <c r="N29" s="33">
        <v>0</v>
      </c>
      <c r="O29" s="33">
        <v>0</v>
      </c>
      <c r="P29" s="33">
        <v>0.054000000000000006</v>
      </c>
      <c r="Q29" s="33">
        <v>0.0675</v>
      </c>
      <c r="R29" s="33">
        <v>0.1</v>
      </c>
      <c r="S29" s="33">
        <v>0.08</v>
      </c>
      <c r="T29" s="33">
        <v>0</v>
      </c>
      <c r="U29" s="119">
        <f t="shared" si="3"/>
        <v>0.3415</v>
      </c>
      <c r="V29" s="33">
        <v>0.05</v>
      </c>
      <c r="W29" s="33">
        <v>0</v>
      </c>
      <c r="X29" s="33">
        <v>0</v>
      </c>
      <c r="Y29" s="33">
        <v>0</v>
      </c>
      <c r="Z29" s="33">
        <v>0.015</v>
      </c>
      <c r="AA29" s="33">
        <v>0.006600000000000001</v>
      </c>
      <c r="AB29" s="33">
        <v>0.0025</v>
      </c>
      <c r="AC29" s="119">
        <f t="shared" si="4"/>
        <v>0.0741</v>
      </c>
      <c r="AD29" s="93">
        <f t="shared" si="5"/>
        <v>0.4156</v>
      </c>
    </row>
    <row r="30" spans="1:30" ht="15.75">
      <c r="A30" s="3" t="s">
        <v>30</v>
      </c>
      <c r="B30" s="33">
        <v>0.08</v>
      </c>
      <c r="C30" s="33">
        <v>0.05</v>
      </c>
      <c r="D30" s="33">
        <v>0.025</v>
      </c>
      <c r="E30" s="119">
        <f t="shared" si="0"/>
        <v>0.155</v>
      </c>
      <c r="F30" s="33">
        <v>0.05</v>
      </c>
      <c r="G30" s="33">
        <v>0</v>
      </c>
      <c r="H30" s="33">
        <v>0.05</v>
      </c>
      <c r="I30" s="33">
        <v>0.05</v>
      </c>
      <c r="J30" s="119">
        <f t="shared" si="1"/>
        <v>0.15000000000000002</v>
      </c>
      <c r="K30" s="93">
        <f t="shared" si="2"/>
        <v>0.30500000000000005</v>
      </c>
      <c r="L30" s="33">
        <v>0.08</v>
      </c>
      <c r="M30" s="33">
        <v>0</v>
      </c>
      <c r="N30" s="33">
        <v>0.022000000000000002</v>
      </c>
      <c r="O30" s="33">
        <v>0.05</v>
      </c>
      <c r="P30" s="33">
        <v>0.07020000000000001</v>
      </c>
      <c r="Q30" s="33">
        <v>0</v>
      </c>
      <c r="R30" s="33">
        <v>0</v>
      </c>
      <c r="S30" s="33">
        <v>0.04</v>
      </c>
      <c r="T30" s="33">
        <v>0.008</v>
      </c>
      <c r="U30" s="119">
        <f t="shared" si="3"/>
        <v>0.27020000000000005</v>
      </c>
      <c r="V30" s="33">
        <v>0.05</v>
      </c>
      <c r="W30" s="33">
        <v>0</v>
      </c>
      <c r="X30" s="33">
        <v>0.05</v>
      </c>
      <c r="Y30" s="33">
        <v>0.05</v>
      </c>
      <c r="Z30" s="33">
        <v>0.02</v>
      </c>
      <c r="AA30" s="33">
        <v>0.006600000000000001</v>
      </c>
      <c r="AB30" s="33">
        <v>0.0075</v>
      </c>
      <c r="AC30" s="119">
        <f t="shared" si="4"/>
        <v>0.1841</v>
      </c>
      <c r="AD30" s="93">
        <f t="shared" si="5"/>
        <v>0.45430000000000004</v>
      </c>
    </row>
    <row r="31" spans="1:30" ht="15.75">
      <c r="A31" s="3" t="s">
        <v>31</v>
      </c>
      <c r="B31" s="33">
        <v>0.08</v>
      </c>
      <c r="C31" s="33">
        <v>0</v>
      </c>
      <c r="D31" s="33">
        <v>0.0375</v>
      </c>
      <c r="E31" s="119">
        <f t="shared" si="0"/>
        <v>0.1175</v>
      </c>
      <c r="F31" s="33">
        <v>0</v>
      </c>
      <c r="G31" s="33">
        <v>0</v>
      </c>
      <c r="H31" s="33">
        <v>0</v>
      </c>
      <c r="I31" s="33">
        <v>0</v>
      </c>
      <c r="J31" s="119">
        <f t="shared" si="1"/>
        <v>0</v>
      </c>
      <c r="K31" s="93">
        <f t="shared" si="2"/>
        <v>0.1175</v>
      </c>
      <c r="L31" s="33">
        <v>0.08</v>
      </c>
      <c r="M31" s="33">
        <v>0.08</v>
      </c>
      <c r="N31" s="33">
        <v>0</v>
      </c>
      <c r="O31" s="33">
        <v>0</v>
      </c>
      <c r="P31" s="33">
        <v>0.03375</v>
      </c>
      <c r="Q31" s="33">
        <v>0.03375</v>
      </c>
      <c r="R31" s="33">
        <v>0</v>
      </c>
      <c r="S31" s="33">
        <v>0</v>
      </c>
      <c r="T31" s="33">
        <v>0.008</v>
      </c>
      <c r="U31" s="119">
        <f t="shared" si="3"/>
        <v>0.23550000000000001</v>
      </c>
      <c r="V31" s="33">
        <v>0</v>
      </c>
      <c r="W31" s="33">
        <v>0</v>
      </c>
      <c r="X31" s="33">
        <v>0</v>
      </c>
      <c r="Y31" s="33">
        <v>0</v>
      </c>
      <c r="Z31" s="33">
        <v>0.01</v>
      </c>
      <c r="AA31" s="33">
        <v>0.013200000000000002</v>
      </c>
      <c r="AB31" s="33">
        <v>0.0075</v>
      </c>
      <c r="AC31" s="119">
        <f t="shared" si="4"/>
        <v>0.0307</v>
      </c>
      <c r="AD31" s="93">
        <f t="shared" si="5"/>
        <v>0.2662</v>
      </c>
    </row>
    <row r="32" spans="1:30" ht="15.75">
      <c r="A32" s="3" t="s">
        <v>32</v>
      </c>
      <c r="B32" s="33">
        <v>0.08</v>
      </c>
      <c r="C32" s="33">
        <v>0</v>
      </c>
      <c r="D32" s="33">
        <v>0.0375</v>
      </c>
      <c r="E32" s="119">
        <f t="shared" si="0"/>
        <v>0.1175</v>
      </c>
      <c r="F32" s="33">
        <v>0.025</v>
      </c>
      <c r="G32" s="33">
        <v>0</v>
      </c>
      <c r="H32" s="33">
        <v>0.05</v>
      </c>
      <c r="I32" s="33">
        <v>0.05</v>
      </c>
      <c r="J32" s="119">
        <f t="shared" si="1"/>
        <v>0.125</v>
      </c>
      <c r="K32" s="93">
        <f t="shared" si="2"/>
        <v>0.2425</v>
      </c>
      <c r="L32" s="33">
        <v>0.08</v>
      </c>
      <c r="M32" s="33">
        <v>0</v>
      </c>
      <c r="N32" s="33">
        <v>0</v>
      </c>
      <c r="O32" s="33">
        <v>0</v>
      </c>
      <c r="P32" s="33">
        <v>0</v>
      </c>
      <c r="Q32" s="33">
        <v>0.135</v>
      </c>
      <c r="R32" s="33">
        <v>0.1</v>
      </c>
      <c r="S32" s="33">
        <v>0.04</v>
      </c>
      <c r="T32" s="33">
        <v>0</v>
      </c>
      <c r="U32" s="119">
        <f t="shared" si="3"/>
        <v>0.35500000000000004</v>
      </c>
      <c r="V32" s="33">
        <v>0.025</v>
      </c>
      <c r="W32" s="33">
        <v>0</v>
      </c>
      <c r="X32" s="33">
        <v>0.05</v>
      </c>
      <c r="Y32" s="33">
        <v>0.05</v>
      </c>
      <c r="Z32" s="33">
        <v>0.02</v>
      </c>
      <c r="AA32" s="33">
        <v>0</v>
      </c>
      <c r="AB32" s="33">
        <v>0</v>
      </c>
      <c r="AC32" s="119">
        <f t="shared" si="4"/>
        <v>0.145</v>
      </c>
      <c r="AD32" s="93">
        <f t="shared" si="5"/>
        <v>0.5</v>
      </c>
    </row>
    <row r="33" spans="1:30" ht="15.75">
      <c r="A33" s="3" t="s">
        <v>33</v>
      </c>
      <c r="B33" s="33">
        <v>0</v>
      </c>
      <c r="C33" s="33">
        <v>0.025500000000000002</v>
      </c>
      <c r="D33" s="33">
        <v>0.025</v>
      </c>
      <c r="E33" s="119">
        <f t="shared" si="0"/>
        <v>0.0505</v>
      </c>
      <c r="F33" s="33">
        <v>0.05</v>
      </c>
      <c r="G33" s="33">
        <v>0</v>
      </c>
      <c r="H33" s="33">
        <v>0</v>
      </c>
      <c r="I33" s="33">
        <v>0</v>
      </c>
      <c r="J33" s="119">
        <f t="shared" si="1"/>
        <v>0.05</v>
      </c>
      <c r="K33" s="93">
        <f t="shared" si="2"/>
        <v>0.1005</v>
      </c>
      <c r="L33" s="33">
        <v>0</v>
      </c>
      <c r="M33" s="33">
        <v>0.08</v>
      </c>
      <c r="N33" s="33">
        <v>0.025500000000000002</v>
      </c>
      <c r="O33" s="33">
        <v>0.025500000000000002</v>
      </c>
      <c r="P33" s="33">
        <v>0.135</v>
      </c>
      <c r="Q33" s="33">
        <v>0</v>
      </c>
      <c r="R33" s="33">
        <v>0.1</v>
      </c>
      <c r="S33" s="33">
        <v>0</v>
      </c>
      <c r="T33" s="33">
        <v>0.008</v>
      </c>
      <c r="U33" s="119">
        <f t="shared" si="3"/>
        <v>0.374</v>
      </c>
      <c r="V33" s="33">
        <v>0.05</v>
      </c>
      <c r="W33" s="33">
        <v>0</v>
      </c>
      <c r="X33" s="33">
        <v>0</v>
      </c>
      <c r="Y33" s="33">
        <v>0</v>
      </c>
      <c r="Z33" s="33">
        <v>0</v>
      </c>
      <c r="AA33" s="33">
        <v>0.006600000000000001</v>
      </c>
      <c r="AB33" s="33">
        <v>0.0075</v>
      </c>
      <c r="AC33" s="119">
        <f t="shared" si="4"/>
        <v>0.0641</v>
      </c>
      <c r="AD33" s="93">
        <f t="shared" si="5"/>
        <v>0.4381</v>
      </c>
    </row>
    <row r="34" spans="1:30" ht="15.75">
      <c r="A34" s="3" t="s">
        <v>34</v>
      </c>
      <c r="B34" s="33">
        <v>0.08</v>
      </c>
      <c r="C34" s="33">
        <v>0</v>
      </c>
      <c r="D34" s="33">
        <v>0.0375</v>
      </c>
      <c r="E34" s="119">
        <f t="shared" si="0"/>
        <v>0.1175</v>
      </c>
      <c r="F34" s="33">
        <v>0.0375</v>
      </c>
      <c r="G34" s="33">
        <v>0</v>
      </c>
      <c r="H34" s="33">
        <v>0.05</v>
      </c>
      <c r="I34" s="33">
        <v>0.05</v>
      </c>
      <c r="J34" s="119">
        <f t="shared" si="1"/>
        <v>0.1375</v>
      </c>
      <c r="K34" s="93">
        <f t="shared" si="2"/>
        <v>0.255</v>
      </c>
      <c r="L34" s="33">
        <v>0.08</v>
      </c>
      <c r="M34" s="33">
        <v>0.08</v>
      </c>
      <c r="N34" s="33">
        <v>0</v>
      </c>
      <c r="O34" s="33">
        <v>0</v>
      </c>
      <c r="P34" s="33">
        <v>0.135</v>
      </c>
      <c r="Q34" s="33">
        <v>0</v>
      </c>
      <c r="R34" s="33">
        <v>0</v>
      </c>
      <c r="S34" s="33">
        <v>0.1</v>
      </c>
      <c r="T34" s="33">
        <v>0.015</v>
      </c>
      <c r="U34" s="119">
        <f t="shared" si="3"/>
        <v>0.41000000000000003</v>
      </c>
      <c r="V34" s="33">
        <v>0.0375</v>
      </c>
      <c r="W34" s="33">
        <v>0</v>
      </c>
      <c r="X34" s="33">
        <v>0.05</v>
      </c>
      <c r="Y34" s="33">
        <v>0.05</v>
      </c>
      <c r="Z34" s="33">
        <v>0.02</v>
      </c>
      <c r="AA34" s="33">
        <v>0.013200000000000002</v>
      </c>
      <c r="AB34" s="33">
        <v>0</v>
      </c>
      <c r="AC34" s="119">
        <f t="shared" si="4"/>
        <v>0.1707</v>
      </c>
      <c r="AD34" s="93">
        <f t="shared" si="5"/>
        <v>0.5807</v>
      </c>
    </row>
    <row r="35" spans="1:30" ht="15.75">
      <c r="A35" s="3" t="s">
        <v>35</v>
      </c>
      <c r="B35" s="33">
        <v>0</v>
      </c>
      <c r="C35" s="33">
        <v>0</v>
      </c>
      <c r="D35" s="33">
        <v>0.05</v>
      </c>
      <c r="E35" s="119">
        <f t="shared" si="0"/>
        <v>0.05</v>
      </c>
      <c r="F35" s="33">
        <v>0.05</v>
      </c>
      <c r="G35" s="33">
        <v>0.05</v>
      </c>
      <c r="H35" s="33">
        <v>0.025</v>
      </c>
      <c r="I35" s="33">
        <v>0</v>
      </c>
      <c r="J35" s="119">
        <f t="shared" si="1"/>
        <v>0.125</v>
      </c>
      <c r="K35" s="93">
        <f t="shared" si="2"/>
        <v>0.175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0.0675</v>
      </c>
      <c r="R35" s="33">
        <v>0</v>
      </c>
      <c r="S35" s="33">
        <v>0.1</v>
      </c>
      <c r="T35" s="33">
        <v>0.008</v>
      </c>
      <c r="U35" s="119">
        <f t="shared" si="3"/>
        <v>0.17550000000000002</v>
      </c>
      <c r="V35" s="33">
        <v>0.05</v>
      </c>
      <c r="W35" s="33">
        <v>0.05</v>
      </c>
      <c r="X35" s="33">
        <v>0.025</v>
      </c>
      <c r="Y35" s="33">
        <v>0</v>
      </c>
      <c r="Z35" s="33">
        <v>0</v>
      </c>
      <c r="AA35" s="33">
        <v>0.006600000000000001</v>
      </c>
      <c r="AB35" s="33">
        <v>0.0075</v>
      </c>
      <c r="AC35" s="119">
        <f t="shared" si="4"/>
        <v>0.1391</v>
      </c>
      <c r="AD35" s="93">
        <f t="shared" si="5"/>
        <v>0.3146</v>
      </c>
    </row>
    <row r="36" spans="1:30" ht="15.75">
      <c r="A36" s="3" t="s">
        <v>127</v>
      </c>
      <c r="B36" s="33">
        <v>0.04</v>
      </c>
      <c r="C36" s="33">
        <v>0.05</v>
      </c>
      <c r="D36" s="33">
        <v>0.025</v>
      </c>
      <c r="E36" s="119">
        <f t="shared" si="0"/>
        <v>0.11499999999999999</v>
      </c>
      <c r="F36" s="33">
        <v>0.05</v>
      </c>
      <c r="G36" s="33">
        <v>0.05</v>
      </c>
      <c r="H36" s="33">
        <v>0.025</v>
      </c>
      <c r="I36" s="33">
        <v>0</v>
      </c>
      <c r="J36" s="119">
        <f t="shared" si="1"/>
        <v>0.125</v>
      </c>
      <c r="K36" s="93">
        <f t="shared" si="2"/>
        <v>0.24</v>
      </c>
      <c r="L36" s="33">
        <v>0.04</v>
      </c>
      <c r="M36" s="33">
        <v>0</v>
      </c>
      <c r="N36" s="33">
        <v>0</v>
      </c>
      <c r="O36" s="33">
        <v>0.05</v>
      </c>
      <c r="P36" s="33">
        <v>0.027000000000000003</v>
      </c>
      <c r="Q36" s="33">
        <v>0.10125</v>
      </c>
      <c r="R36" s="33">
        <v>0.05</v>
      </c>
      <c r="S36" s="33">
        <v>0.08</v>
      </c>
      <c r="T36" s="33">
        <v>0</v>
      </c>
      <c r="U36" s="119">
        <f t="shared" si="3"/>
        <v>0.34825</v>
      </c>
      <c r="V36" s="33">
        <v>0.05</v>
      </c>
      <c r="W36" s="33">
        <v>0.05</v>
      </c>
      <c r="X36" s="33">
        <v>0.025</v>
      </c>
      <c r="Y36" s="33">
        <v>0</v>
      </c>
      <c r="Z36" s="33">
        <v>0</v>
      </c>
      <c r="AA36" s="33">
        <v>0</v>
      </c>
      <c r="AB36" s="33">
        <v>0.0075</v>
      </c>
      <c r="AC36" s="119">
        <f t="shared" si="4"/>
        <v>0.1325</v>
      </c>
      <c r="AD36" s="93">
        <f t="shared" si="5"/>
        <v>0.48075</v>
      </c>
    </row>
    <row r="37" spans="1:30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2" ht="12.75">
      <c r="A39" s="86" t="s">
        <v>243</v>
      </c>
      <c r="B39" s="87" t="s">
        <v>229</v>
      </c>
    </row>
    <row r="40" spans="1:2" ht="12.75">
      <c r="A40" s="86" t="s">
        <v>81</v>
      </c>
      <c r="B40" s="87" t="s">
        <v>245</v>
      </c>
    </row>
    <row r="41" spans="1:2" ht="12.75">
      <c r="A41" s="87"/>
      <c r="B41" s="87"/>
    </row>
  </sheetData>
  <printOptions/>
  <pageMargins left="0.4724409448818898" right="0.4724409448818898" top="0.5118110236220472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28" width="16.7109375" style="0" customWidth="1"/>
  </cols>
  <sheetData>
    <row r="1" spans="1:28" ht="22.5">
      <c r="A1" s="35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1"/>
    </row>
    <row r="2" spans="1:28" ht="15.75">
      <c r="A2" s="34" t="s">
        <v>123</v>
      </c>
      <c r="B2" s="16"/>
      <c r="C2" s="16"/>
      <c r="D2" s="19"/>
      <c r="E2" s="19"/>
      <c r="F2" s="19"/>
      <c r="G2" s="19"/>
      <c r="H2" s="19"/>
      <c r="I2" s="19"/>
      <c r="J2" s="19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ht="15.75">
      <c r="A3" s="10" t="s">
        <v>58</v>
      </c>
      <c r="B3" s="11"/>
      <c r="C3" s="24"/>
      <c r="D3" s="21" t="s">
        <v>60</v>
      </c>
      <c r="E3" s="22"/>
      <c r="F3" s="22"/>
      <c r="G3" s="21" t="s">
        <v>56</v>
      </c>
      <c r="H3" s="4"/>
      <c r="K3" s="21"/>
      <c r="L3" s="4"/>
      <c r="M3" s="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5.75">
      <c r="A4" s="14">
        <v>72</v>
      </c>
      <c r="B4" s="19" t="s">
        <v>109</v>
      </c>
      <c r="C4" s="17"/>
      <c r="D4" s="47">
        <v>61</v>
      </c>
      <c r="E4" s="22" t="s">
        <v>110</v>
      </c>
      <c r="F4" s="22"/>
      <c r="G4" s="47">
        <v>63</v>
      </c>
      <c r="H4" s="5" t="s">
        <v>110</v>
      </c>
      <c r="K4" s="78"/>
      <c r="L4" s="16"/>
      <c r="M4" s="16"/>
      <c r="N4" s="19"/>
      <c r="O4" s="19"/>
      <c r="P4" s="19"/>
      <c r="Q4" s="19"/>
      <c r="R4" s="19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20.25">
      <c r="A5" s="73" t="s">
        <v>61</v>
      </c>
      <c r="B5" s="29" t="s">
        <v>244</v>
      </c>
      <c r="C5" s="32"/>
      <c r="D5" s="8"/>
      <c r="E5" s="8"/>
      <c r="F5" s="8"/>
      <c r="G5" s="7"/>
      <c r="H5" s="8"/>
      <c r="I5" s="8"/>
      <c r="J5" s="8"/>
      <c r="K5" s="12"/>
      <c r="L5" s="29" t="s">
        <v>77</v>
      </c>
      <c r="M5" s="8"/>
      <c r="N5" s="7"/>
      <c r="O5" s="50"/>
      <c r="P5" s="7"/>
      <c r="Q5" s="32"/>
      <c r="R5" s="11"/>
      <c r="S5" s="11"/>
      <c r="T5" s="11"/>
      <c r="U5" s="12"/>
      <c r="V5" s="12"/>
      <c r="W5" s="12"/>
      <c r="X5" s="12"/>
      <c r="Y5" s="11"/>
      <c r="Z5" s="12"/>
      <c r="AA5" s="11"/>
      <c r="AB5" s="36"/>
    </row>
    <row r="6" spans="1:28" ht="18.75">
      <c r="A6" s="26"/>
      <c r="B6" s="25" t="s">
        <v>62</v>
      </c>
      <c r="C6" s="25"/>
      <c r="D6" s="19"/>
      <c r="E6" s="19"/>
      <c r="F6" s="19"/>
      <c r="G6" s="30" t="s">
        <v>63</v>
      </c>
      <c r="H6" s="7"/>
      <c r="I6" s="8"/>
      <c r="J6" s="8"/>
      <c r="K6" s="117"/>
      <c r="L6" s="30" t="s">
        <v>62</v>
      </c>
      <c r="M6" s="8"/>
      <c r="N6" s="7"/>
      <c r="O6" s="76"/>
      <c r="P6" s="7"/>
      <c r="Q6" s="77"/>
      <c r="R6" s="30" t="s">
        <v>63</v>
      </c>
      <c r="S6" s="7"/>
      <c r="T6" s="7"/>
      <c r="U6" s="7"/>
      <c r="V6" s="8"/>
      <c r="W6" s="8"/>
      <c r="X6" s="8"/>
      <c r="Y6" s="7"/>
      <c r="Z6" s="7"/>
      <c r="AA6" s="7"/>
      <c r="AB6" s="118"/>
    </row>
    <row r="7" spans="1:28" ht="94.5">
      <c r="A7" s="64"/>
      <c r="B7" s="94" t="s">
        <v>113</v>
      </c>
      <c r="C7" s="94" t="s">
        <v>114</v>
      </c>
      <c r="D7" s="94" t="s">
        <v>111</v>
      </c>
      <c r="E7" s="94" t="s">
        <v>112</v>
      </c>
      <c r="F7" s="51" t="s">
        <v>74</v>
      </c>
      <c r="G7" s="95" t="s">
        <v>116</v>
      </c>
      <c r="H7" s="95" t="s">
        <v>115</v>
      </c>
      <c r="I7" s="95" t="s">
        <v>118</v>
      </c>
      <c r="J7" s="69" t="s">
        <v>75</v>
      </c>
      <c r="K7" s="38" t="s">
        <v>76</v>
      </c>
      <c r="L7" s="96" t="s">
        <v>113</v>
      </c>
      <c r="M7" s="94" t="s">
        <v>114</v>
      </c>
      <c r="N7" s="94" t="s">
        <v>111</v>
      </c>
      <c r="O7" s="94" t="s">
        <v>112</v>
      </c>
      <c r="P7" s="94" t="s">
        <v>121</v>
      </c>
      <c r="Q7" s="51" t="s">
        <v>74</v>
      </c>
      <c r="R7" s="95" t="s">
        <v>45</v>
      </c>
      <c r="S7" s="95" t="s">
        <v>116</v>
      </c>
      <c r="T7" s="95" t="s">
        <v>115</v>
      </c>
      <c r="U7" s="95" t="s">
        <v>117</v>
      </c>
      <c r="V7" s="95" t="s">
        <v>46</v>
      </c>
      <c r="W7" s="95" t="s">
        <v>118</v>
      </c>
      <c r="X7" s="95" t="s">
        <v>119</v>
      </c>
      <c r="Y7" s="95" t="s">
        <v>120</v>
      </c>
      <c r="Z7" s="95" t="s">
        <v>73</v>
      </c>
      <c r="AA7" s="69" t="s">
        <v>75</v>
      </c>
      <c r="AB7" s="38" t="s">
        <v>78</v>
      </c>
    </row>
    <row r="8" spans="1:28" ht="15.75">
      <c r="A8" s="3" t="s">
        <v>1</v>
      </c>
      <c r="B8" s="33">
        <v>0.014249999999999999</v>
      </c>
      <c r="C8" s="33">
        <v>0</v>
      </c>
      <c r="D8" s="33">
        <v>0</v>
      </c>
      <c r="E8" s="33">
        <v>0</v>
      </c>
      <c r="F8" s="119">
        <v>0.014249999999999999</v>
      </c>
      <c r="G8" s="33">
        <v>0</v>
      </c>
      <c r="H8" s="33">
        <v>0.033249999999999995</v>
      </c>
      <c r="I8" s="33">
        <v>0.0475</v>
      </c>
      <c r="J8" s="119">
        <v>0.08074999999999999</v>
      </c>
      <c r="K8" s="93">
        <v>0.095</v>
      </c>
      <c r="L8" s="33">
        <v>0.02175</v>
      </c>
      <c r="M8" s="33">
        <v>0.005</v>
      </c>
      <c r="N8" s="33">
        <v>0.005</v>
      </c>
      <c r="O8" s="33">
        <v>0.005</v>
      </c>
      <c r="P8" s="33">
        <v>0.0086</v>
      </c>
      <c r="Q8" s="119">
        <f>SUM(L8:P8)</f>
        <v>0.04535</v>
      </c>
      <c r="R8" s="33">
        <v>0.07625</v>
      </c>
      <c r="S8" s="33">
        <v>0.005</v>
      </c>
      <c r="T8" s="33">
        <v>0.03824999999999999</v>
      </c>
      <c r="U8" s="33">
        <v>0.05</v>
      </c>
      <c r="V8" s="33">
        <v>0.0025</v>
      </c>
      <c r="W8" s="33">
        <v>0.05</v>
      </c>
      <c r="X8" s="33">
        <v>0.04852941176470588</v>
      </c>
      <c r="Y8" s="33">
        <v>0.01202</v>
      </c>
      <c r="Z8" s="33">
        <v>0.002875</v>
      </c>
      <c r="AA8" s="119">
        <f>SUM(R8:Z8)</f>
        <v>0.28542441176470584</v>
      </c>
      <c r="AB8" s="93">
        <f>+Q8+AA8</f>
        <v>0.33077441176470584</v>
      </c>
    </row>
    <row r="9" spans="1:28" ht="15.75">
      <c r="A9" s="3" t="s">
        <v>0</v>
      </c>
      <c r="B9" s="33">
        <v>0.014249999999999999</v>
      </c>
      <c r="C9" s="33">
        <v>0.0475</v>
      </c>
      <c r="D9" s="33">
        <v>0</v>
      </c>
      <c r="E9" s="33">
        <v>0</v>
      </c>
      <c r="F9" s="119">
        <v>0.06175</v>
      </c>
      <c r="G9" s="33">
        <v>0</v>
      </c>
      <c r="H9" s="33">
        <v>0.019000000000000003</v>
      </c>
      <c r="I9" s="33">
        <v>0.0475</v>
      </c>
      <c r="J9" s="119">
        <v>0.0665</v>
      </c>
      <c r="K9" s="93">
        <v>0.12825</v>
      </c>
      <c r="L9" s="33">
        <v>0.1215</v>
      </c>
      <c r="M9" s="33">
        <v>0.0525</v>
      </c>
      <c r="N9" s="33">
        <v>0.005</v>
      </c>
      <c r="O9" s="33">
        <v>0.005</v>
      </c>
      <c r="P9" s="33">
        <v>0.001</v>
      </c>
      <c r="Q9" s="119">
        <f aca="true" t="shared" si="0" ref="Q9:Q42">SUM(L9:P9)</f>
        <v>0.185</v>
      </c>
      <c r="R9" s="33">
        <v>0.07625</v>
      </c>
      <c r="S9" s="33">
        <v>0.005</v>
      </c>
      <c r="T9" s="33">
        <v>0.03824999999999999</v>
      </c>
      <c r="U9" s="33">
        <v>0.0025</v>
      </c>
      <c r="V9" s="33">
        <v>0.0025</v>
      </c>
      <c r="W9" s="33">
        <v>0.05</v>
      </c>
      <c r="X9" s="33">
        <v>0.05</v>
      </c>
      <c r="Y9" s="33">
        <v>0.00366</v>
      </c>
      <c r="Z9" s="33">
        <v>0.002875</v>
      </c>
      <c r="AA9" s="119">
        <f aca="true" t="shared" si="1" ref="AA9:AA42">SUM(R9:Z9)</f>
        <v>0.23103499999999996</v>
      </c>
      <c r="AB9" s="93">
        <f aca="true" t="shared" si="2" ref="AB9:AB42">+Q9+AA9</f>
        <v>0.41603499999999993</v>
      </c>
    </row>
    <row r="10" spans="1:28" ht="15.75">
      <c r="A10" s="3" t="s">
        <v>2</v>
      </c>
      <c r="B10" s="33">
        <v>0.12824999999999998</v>
      </c>
      <c r="C10" s="33">
        <v>0</v>
      </c>
      <c r="D10" s="33">
        <v>0</v>
      </c>
      <c r="E10" s="33">
        <v>0</v>
      </c>
      <c r="F10" s="119">
        <v>0.12824999999999998</v>
      </c>
      <c r="G10" s="33">
        <v>0</v>
      </c>
      <c r="H10" s="33">
        <v>0</v>
      </c>
      <c r="I10" s="33">
        <v>0</v>
      </c>
      <c r="J10" s="119">
        <v>0</v>
      </c>
      <c r="K10" s="93">
        <v>0.12824999999999998</v>
      </c>
      <c r="L10" s="33">
        <v>0.13574999999999998</v>
      </c>
      <c r="M10" s="33">
        <v>0.005</v>
      </c>
      <c r="N10" s="33">
        <v>0.005</v>
      </c>
      <c r="O10" s="33">
        <v>0.005</v>
      </c>
      <c r="P10" s="33">
        <v>0.00092</v>
      </c>
      <c r="Q10" s="119">
        <f t="shared" si="0"/>
        <v>0.15167</v>
      </c>
      <c r="R10" s="33">
        <v>0.005</v>
      </c>
      <c r="S10" s="33">
        <v>0.005</v>
      </c>
      <c r="T10" s="33">
        <v>0.005</v>
      </c>
      <c r="U10" s="33">
        <v>0.02625</v>
      </c>
      <c r="V10" s="33">
        <v>0.038125</v>
      </c>
      <c r="W10" s="33">
        <v>0.05</v>
      </c>
      <c r="X10" s="33">
        <v>0.05</v>
      </c>
      <c r="Y10" s="33">
        <v>0.01194</v>
      </c>
      <c r="Z10" s="33">
        <v>0.002835</v>
      </c>
      <c r="AA10" s="119">
        <f t="shared" si="1"/>
        <v>0.19415000000000002</v>
      </c>
      <c r="AB10" s="93">
        <f t="shared" si="2"/>
        <v>0.34582</v>
      </c>
    </row>
    <row r="11" spans="1:28" ht="15.75">
      <c r="A11" s="3" t="s">
        <v>3</v>
      </c>
      <c r="B11" s="33">
        <v>0.09974999999999999</v>
      </c>
      <c r="C11" s="33">
        <v>0</v>
      </c>
      <c r="D11" s="33">
        <v>0</v>
      </c>
      <c r="E11" s="33">
        <v>0</v>
      </c>
      <c r="F11" s="119">
        <v>0.09974999999999999</v>
      </c>
      <c r="G11" s="33">
        <v>0</v>
      </c>
      <c r="H11" s="33">
        <v>0</v>
      </c>
      <c r="I11" s="33">
        <v>0.0475</v>
      </c>
      <c r="J11" s="119">
        <v>0.0475</v>
      </c>
      <c r="K11" s="93">
        <v>0.14725</v>
      </c>
      <c r="L11" s="33">
        <v>0.10724999999999998</v>
      </c>
      <c r="M11" s="33">
        <v>0.005</v>
      </c>
      <c r="N11" s="33">
        <v>0.005</v>
      </c>
      <c r="O11" s="33">
        <v>0.005</v>
      </c>
      <c r="P11" s="33">
        <v>0.00852</v>
      </c>
      <c r="Q11" s="119">
        <f t="shared" si="0"/>
        <v>0.13077</v>
      </c>
      <c r="R11" s="33">
        <v>0.005</v>
      </c>
      <c r="S11" s="33">
        <v>0.005</v>
      </c>
      <c r="T11" s="33">
        <v>0.005</v>
      </c>
      <c r="U11" s="33">
        <v>0.05</v>
      </c>
      <c r="V11" s="33">
        <v>0.038125</v>
      </c>
      <c r="W11" s="33">
        <v>0.05</v>
      </c>
      <c r="X11" s="33">
        <v>0.047058823529411764</v>
      </c>
      <c r="Y11" s="33">
        <v>0.01194</v>
      </c>
      <c r="Z11" s="33">
        <v>0.002835</v>
      </c>
      <c r="AA11" s="119">
        <f t="shared" si="1"/>
        <v>0.21495882352941179</v>
      </c>
      <c r="AB11" s="93">
        <f t="shared" si="2"/>
        <v>0.3457288235294118</v>
      </c>
    </row>
    <row r="12" spans="1:28" ht="15.75">
      <c r="A12" s="3" t="s">
        <v>4</v>
      </c>
      <c r="B12" s="33">
        <v>0.12824999999999998</v>
      </c>
      <c r="C12" s="33">
        <v>0</v>
      </c>
      <c r="D12" s="33">
        <v>0</v>
      </c>
      <c r="E12" s="33">
        <v>0</v>
      </c>
      <c r="F12" s="119">
        <v>0.12824999999999998</v>
      </c>
      <c r="G12" s="33">
        <v>0.0475</v>
      </c>
      <c r="H12" s="33">
        <v>0.05225000000000002</v>
      </c>
      <c r="I12" s="33">
        <v>0</v>
      </c>
      <c r="J12" s="119">
        <v>0.09975000000000002</v>
      </c>
      <c r="K12" s="93">
        <v>0.22799999999999998</v>
      </c>
      <c r="L12" s="33">
        <v>0.13574999999999998</v>
      </c>
      <c r="M12" s="33">
        <v>0.005</v>
      </c>
      <c r="N12" s="33">
        <v>0.005</v>
      </c>
      <c r="O12" s="33">
        <v>0.005</v>
      </c>
      <c r="P12" s="33">
        <v>0.001</v>
      </c>
      <c r="Q12" s="119">
        <f t="shared" si="0"/>
        <v>0.15175</v>
      </c>
      <c r="R12" s="33">
        <v>0.1</v>
      </c>
      <c r="S12" s="33">
        <v>0.1</v>
      </c>
      <c r="T12" s="33">
        <v>0.057249999999999995</v>
      </c>
      <c r="U12" s="33">
        <v>0.05</v>
      </c>
      <c r="V12" s="33">
        <v>0.0025</v>
      </c>
      <c r="W12" s="33">
        <v>0.0025</v>
      </c>
      <c r="X12" s="33">
        <v>0.04411764705882353</v>
      </c>
      <c r="Y12" s="33">
        <v>0.01202</v>
      </c>
      <c r="Z12" s="33">
        <v>0.0005</v>
      </c>
      <c r="AA12" s="119">
        <f t="shared" si="1"/>
        <v>0.3688876470588235</v>
      </c>
      <c r="AB12" s="93">
        <f t="shared" si="2"/>
        <v>0.5206376470588234</v>
      </c>
    </row>
    <row r="13" spans="1:28" ht="15.75">
      <c r="A13" s="3" t="s">
        <v>5</v>
      </c>
      <c r="B13" s="33">
        <v>0.014249999999999999</v>
      </c>
      <c r="C13" s="33">
        <v>0</v>
      </c>
      <c r="D13" s="33">
        <v>0</v>
      </c>
      <c r="E13" s="33">
        <v>0</v>
      </c>
      <c r="F13" s="119">
        <v>0.014249999999999999</v>
      </c>
      <c r="G13" s="33">
        <v>0</v>
      </c>
      <c r="H13" s="33">
        <v>0.028500000000000004</v>
      </c>
      <c r="I13" s="33">
        <v>0.0475</v>
      </c>
      <c r="J13" s="119">
        <v>0.07600000000000001</v>
      </c>
      <c r="K13" s="93">
        <v>0.09025000000000001</v>
      </c>
      <c r="L13" s="33">
        <v>0.02175</v>
      </c>
      <c r="M13" s="33">
        <v>0.005</v>
      </c>
      <c r="N13" s="33">
        <v>0.005</v>
      </c>
      <c r="O13" s="33">
        <v>0.005</v>
      </c>
      <c r="P13" s="33">
        <v>0.001</v>
      </c>
      <c r="Q13" s="119">
        <f t="shared" si="0"/>
        <v>0.03775</v>
      </c>
      <c r="R13" s="33">
        <v>0.07625</v>
      </c>
      <c r="S13" s="33">
        <v>0.005</v>
      </c>
      <c r="T13" s="33">
        <v>0.0335</v>
      </c>
      <c r="U13" s="33">
        <v>0.05</v>
      </c>
      <c r="V13" s="33">
        <v>0.0025</v>
      </c>
      <c r="W13" s="33">
        <v>0.05</v>
      </c>
      <c r="X13" s="33">
        <v>0.05</v>
      </c>
      <c r="Y13" s="33">
        <v>0.01202</v>
      </c>
      <c r="Z13" s="33">
        <v>0.002875</v>
      </c>
      <c r="AA13" s="119">
        <f t="shared" si="1"/>
        <v>0.282145</v>
      </c>
      <c r="AB13" s="93">
        <f t="shared" si="2"/>
        <v>0.319895</v>
      </c>
    </row>
    <row r="14" spans="1:28" ht="15.75">
      <c r="A14" s="3" t="s">
        <v>6</v>
      </c>
      <c r="B14" s="33">
        <v>0.028499999999999998</v>
      </c>
      <c r="C14" s="33">
        <v>0</v>
      </c>
      <c r="D14" s="33">
        <v>0</v>
      </c>
      <c r="E14" s="33">
        <v>0</v>
      </c>
      <c r="F14" s="119">
        <v>0.028499999999999998</v>
      </c>
      <c r="G14" s="33">
        <v>0</v>
      </c>
      <c r="H14" s="33">
        <v>0.0475</v>
      </c>
      <c r="I14" s="33">
        <v>0.0475</v>
      </c>
      <c r="J14" s="119">
        <v>0.095</v>
      </c>
      <c r="K14" s="93">
        <v>0.1235</v>
      </c>
      <c r="L14" s="33">
        <v>0.13574999999999998</v>
      </c>
      <c r="M14" s="33">
        <v>0.005</v>
      </c>
      <c r="N14" s="33">
        <v>0.0525</v>
      </c>
      <c r="O14" s="33">
        <v>0.005</v>
      </c>
      <c r="P14" s="33">
        <v>0.0048000000000000004</v>
      </c>
      <c r="Q14" s="119">
        <f t="shared" si="0"/>
        <v>0.20304999999999998</v>
      </c>
      <c r="R14" s="33">
        <v>0.07625</v>
      </c>
      <c r="S14" s="33">
        <v>0.005</v>
      </c>
      <c r="T14" s="33">
        <v>0.0525</v>
      </c>
      <c r="U14" s="33">
        <v>0.05</v>
      </c>
      <c r="V14" s="33">
        <v>0.0025</v>
      </c>
      <c r="W14" s="33">
        <v>0.05</v>
      </c>
      <c r="X14" s="33">
        <v>0.04852941176470588</v>
      </c>
      <c r="Y14" s="33">
        <v>0.01202</v>
      </c>
      <c r="Z14" s="33">
        <v>0.002875</v>
      </c>
      <c r="AA14" s="119">
        <f t="shared" si="1"/>
        <v>0.2996744117647059</v>
      </c>
      <c r="AB14" s="93">
        <f t="shared" si="2"/>
        <v>0.5027244117647058</v>
      </c>
    </row>
    <row r="15" spans="1:28" ht="15.75">
      <c r="A15" s="3" t="s">
        <v>7</v>
      </c>
      <c r="B15" s="33">
        <v>0.04275</v>
      </c>
      <c r="C15" s="33">
        <v>0.0475</v>
      </c>
      <c r="D15" s="33">
        <v>0</v>
      </c>
      <c r="E15" s="33">
        <v>0</v>
      </c>
      <c r="F15" s="119">
        <v>0.09025</v>
      </c>
      <c r="G15" s="33">
        <v>0</v>
      </c>
      <c r="H15" s="33">
        <v>0.042749999999999996</v>
      </c>
      <c r="I15" s="33">
        <v>0.0475</v>
      </c>
      <c r="J15" s="119">
        <v>0.09025</v>
      </c>
      <c r="K15" s="93">
        <v>0.1805</v>
      </c>
      <c r="L15" s="33">
        <v>0.05025</v>
      </c>
      <c r="M15" s="33">
        <v>0.0525</v>
      </c>
      <c r="N15" s="33">
        <v>0.062</v>
      </c>
      <c r="O15" s="33">
        <v>0.062</v>
      </c>
      <c r="P15" s="33">
        <v>0.012399999999999998</v>
      </c>
      <c r="Q15" s="119">
        <f t="shared" si="0"/>
        <v>0.23915</v>
      </c>
      <c r="R15" s="33">
        <v>0.005</v>
      </c>
      <c r="S15" s="33">
        <v>0.005</v>
      </c>
      <c r="T15" s="33">
        <v>0.04775</v>
      </c>
      <c r="U15" s="33">
        <v>0.05</v>
      </c>
      <c r="V15" s="33">
        <v>0.0025</v>
      </c>
      <c r="W15" s="33">
        <v>0.05</v>
      </c>
      <c r="X15" s="33">
        <v>0.05</v>
      </c>
      <c r="Y15" s="33">
        <v>0.01677</v>
      </c>
      <c r="Z15" s="33">
        <v>0.002875</v>
      </c>
      <c r="AA15" s="119">
        <f t="shared" si="1"/>
        <v>0.229895</v>
      </c>
      <c r="AB15" s="93">
        <f t="shared" si="2"/>
        <v>0.469045</v>
      </c>
    </row>
    <row r="16" spans="1:28" ht="15.75">
      <c r="A16" s="3" t="s">
        <v>8</v>
      </c>
      <c r="B16" s="33">
        <v>0.014249999999999999</v>
      </c>
      <c r="C16" s="33">
        <v>0</v>
      </c>
      <c r="D16" s="33">
        <v>0</v>
      </c>
      <c r="E16" s="33">
        <v>0</v>
      </c>
      <c r="F16" s="119">
        <v>0.014249999999999999</v>
      </c>
      <c r="G16" s="33">
        <v>0</v>
      </c>
      <c r="H16" s="33">
        <v>0.019000000000000003</v>
      </c>
      <c r="I16" s="33">
        <v>0.0475</v>
      </c>
      <c r="J16" s="119">
        <v>0.0665</v>
      </c>
      <c r="K16" s="93">
        <v>0.08075</v>
      </c>
      <c r="L16" s="33">
        <v>0.02175</v>
      </c>
      <c r="M16" s="33">
        <v>0.005</v>
      </c>
      <c r="N16" s="33">
        <v>0.005</v>
      </c>
      <c r="O16" s="33">
        <v>0.005</v>
      </c>
      <c r="P16" s="33">
        <v>0.00852</v>
      </c>
      <c r="Q16" s="119">
        <f t="shared" si="0"/>
        <v>0.04527</v>
      </c>
      <c r="R16" s="33">
        <v>0.005</v>
      </c>
      <c r="S16" s="33">
        <v>0.005</v>
      </c>
      <c r="T16" s="33">
        <v>0.024000000000000004</v>
      </c>
      <c r="U16" s="33">
        <v>0.05</v>
      </c>
      <c r="V16" s="33">
        <v>0.038125</v>
      </c>
      <c r="W16" s="33">
        <v>0.05</v>
      </c>
      <c r="X16" s="33">
        <v>0.05</v>
      </c>
      <c r="Y16" s="33">
        <v>0.01194</v>
      </c>
      <c r="Z16" s="33">
        <v>0.00426</v>
      </c>
      <c r="AA16" s="119">
        <f t="shared" si="1"/>
        <v>0.238325</v>
      </c>
      <c r="AB16" s="93">
        <f t="shared" si="2"/>
        <v>0.283595</v>
      </c>
    </row>
    <row r="17" spans="1:28" ht="15.75">
      <c r="A17" s="3" t="s">
        <v>9</v>
      </c>
      <c r="B17" s="33">
        <v>0.042749999999999996</v>
      </c>
      <c r="C17" s="33">
        <v>0</v>
      </c>
      <c r="D17" s="33">
        <v>0</v>
      </c>
      <c r="E17" s="33">
        <v>0</v>
      </c>
      <c r="F17" s="119">
        <v>0.042749999999999996</v>
      </c>
      <c r="G17" s="33">
        <v>0</v>
      </c>
      <c r="H17" s="33">
        <v>0.02375</v>
      </c>
      <c r="I17" s="33">
        <v>0.0475</v>
      </c>
      <c r="J17" s="119">
        <v>0.07125</v>
      </c>
      <c r="K17" s="93">
        <v>0.114</v>
      </c>
      <c r="L17" s="33">
        <v>0.050249999999999996</v>
      </c>
      <c r="M17" s="33">
        <v>0.005</v>
      </c>
      <c r="N17" s="33">
        <v>0.005</v>
      </c>
      <c r="O17" s="33">
        <v>0.005</v>
      </c>
      <c r="P17" s="33">
        <v>0.00852</v>
      </c>
      <c r="Q17" s="119">
        <f t="shared" si="0"/>
        <v>0.07376999999999999</v>
      </c>
      <c r="R17" s="33">
        <v>0.005</v>
      </c>
      <c r="S17" s="33">
        <v>0.005</v>
      </c>
      <c r="T17" s="33">
        <v>0.02875</v>
      </c>
      <c r="U17" s="33">
        <v>0.05</v>
      </c>
      <c r="V17" s="33">
        <v>0.038125</v>
      </c>
      <c r="W17" s="33">
        <v>0.05</v>
      </c>
      <c r="X17" s="33">
        <v>0.05</v>
      </c>
      <c r="Y17" s="33">
        <v>0.01194</v>
      </c>
      <c r="Z17" s="33">
        <v>0.002835</v>
      </c>
      <c r="AA17" s="119">
        <f t="shared" si="1"/>
        <v>0.24165</v>
      </c>
      <c r="AB17" s="93">
        <f t="shared" si="2"/>
        <v>0.31542</v>
      </c>
    </row>
    <row r="18" spans="1:28" ht="15.75">
      <c r="A18" s="3" t="s">
        <v>10</v>
      </c>
      <c r="B18" s="33">
        <v>0.056999999999999995</v>
      </c>
      <c r="C18" s="33">
        <v>0</v>
      </c>
      <c r="D18" s="33">
        <v>0</v>
      </c>
      <c r="E18" s="33">
        <v>0</v>
      </c>
      <c r="F18" s="119">
        <v>0.056999999999999995</v>
      </c>
      <c r="G18" s="33">
        <v>0</v>
      </c>
      <c r="H18" s="33">
        <v>0.02375</v>
      </c>
      <c r="I18" s="33">
        <v>0.0475</v>
      </c>
      <c r="J18" s="119">
        <v>0.07125</v>
      </c>
      <c r="K18" s="93">
        <v>0.12825</v>
      </c>
      <c r="L18" s="33">
        <v>0.0645</v>
      </c>
      <c r="M18" s="33">
        <v>0.005</v>
      </c>
      <c r="N18" s="33">
        <v>0.005</v>
      </c>
      <c r="O18" s="33">
        <v>0.005</v>
      </c>
      <c r="P18" s="33">
        <v>0.00852</v>
      </c>
      <c r="Q18" s="119">
        <f t="shared" si="0"/>
        <v>0.08802000000000001</v>
      </c>
      <c r="R18" s="33">
        <v>0.005</v>
      </c>
      <c r="S18" s="33">
        <v>0.005</v>
      </c>
      <c r="T18" s="33">
        <v>0.02875</v>
      </c>
      <c r="U18" s="33">
        <v>0.05</v>
      </c>
      <c r="V18" s="33">
        <v>0.038125</v>
      </c>
      <c r="W18" s="33">
        <v>0.05</v>
      </c>
      <c r="X18" s="33">
        <v>0.05</v>
      </c>
      <c r="Y18" s="33">
        <v>0.01194</v>
      </c>
      <c r="Z18" s="33">
        <v>0.002835</v>
      </c>
      <c r="AA18" s="119">
        <f t="shared" si="1"/>
        <v>0.24165</v>
      </c>
      <c r="AB18" s="93">
        <f t="shared" si="2"/>
        <v>0.32967</v>
      </c>
    </row>
    <row r="19" spans="1:28" ht="15.75">
      <c r="A19" s="3" t="s">
        <v>11</v>
      </c>
      <c r="B19" s="33">
        <v>0.09974999999999999</v>
      </c>
      <c r="C19" s="33">
        <v>0</v>
      </c>
      <c r="D19" s="33">
        <v>0</v>
      </c>
      <c r="E19" s="33">
        <v>0</v>
      </c>
      <c r="F19" s="119">
        <v>0.09974999999999999</v>
      </c>
      <c r="G19" s="33">
        <v>0</v>
      </c>
      <c r="H19" s="33">
        <v>0.042749999999999996</v>
      </c>
      <c r="I19" s="33">
        <v>0.0475</v>
      </c>
      <c r="J19" s="119">
        <v>0.09025</v>
      </c>
      <c r="K19" s="93">
        <v>0.19</v>
      </c>
      <c r="L19" s="33">
        <v>0.10724999999999998</v>
      </c>
      <c r="M19" s="33">
        <v>0.005</v>
      </c>
      <c r="N19" s="33">
        <v>0.005</v>
      </c>
      <c r="O19" s="33">
        <v>0.005</v>
      </c>
      <c r="P19" s="33">
        <v>0.00852</v>
      </c>
      <c r="Q19" s="119">
        <f t="shared" si="0"/>
        <v>0.13077</v>
      </c>
      <c r="R19" s="33">
        <v>0.005</v>
      </c>
      <c r="S19" s="33">
        <v>0.005</v>
      </c>
      <c r="T19" s="33">
        <v>0.04775</v>
      </c>
      <c r="U19" s="33">
        <v>0.05</v>
      </c>
      <c r="V19" s="33">
        <v>0.038125</v>
      </c>
      <c r="W19" s="33">
        <v>0.05</v>
      </c>
      <c r="X19" s="33">
        <v>0.04852941176470588</v>
      </c>
      <c r="Y19" s="33">
        <v>0.01194</v>
      </c>
      <c r="Z19" s="33">
        <v>0.002835</v>
      </c>
      <c r="AA19" s="119">
        <f t="shared" si="1"/>
        <v>0.2591794117647059</v>
      </c>
      <c r="AB19" s="93">
        <f t="shared" si="2"/>
        <v>0.3899494117647059</v>
      </c>
    </row>
    <row r="20" spans="1:28" ht="15.75">
      <c r="A20" s="3" t="s">
        <v>12</v>
      </c>
      <c r="B20" s="33">
        <v>0.042749999999999996</v>
      </c>
      <c r="C20" s="33">
        <v>0</v>
      </c>
      <c r="D20" s="33">
        <v>0</v>
      </c>
      <c r="E20" s="33">
        <v>0</v>
      </c>
      <c r="F20" s="119">
        <v>0.042749999999999996</v>
      </c>
      <c r="G20" s="33">
        <v>0</v>
      </c>
      <c r="H20" s="33">
        <v>0.04275000000000001</v>
      </c>
      <c r="I20" s="33">
        <v>0.0475</v>
      </c>
      <c r="J20" s="119">
        <v>0.09025000000000001</v>
      </c>
      <c r="K20" s="93">
        <v>0.133</v>
      </c>
      <c r="L20" s="33">
        <v>0.050249999999999996</v>
      </c>
      <c r="M20" s="33">
        <v>0.005</v>
      </c>
      <c r="N20" s="33">
        <v>0.005</v>
      </c>
      <c r="O20" s="33">
        <v>0.005</v>
      </c>
      <c r="P20" s="33">
        <v>0.00852</v>
      </c>
      <c r="Q20" s="119">
        <f t="shared" si="0"/>
        <v>0.07376999999999999</v>
      </c>
      <c r="R20" s="33">
        <v>0.005</v>
      </c>
      <c r="S20" s="33">
        <v>0.005</v>
      </c>
      <c r="T20" s="33">
        <v>0.04775</v>
      </c>
      <c r="U20" s="33">
        <v>0.02625</v>
      </c>
      <c r="V20" s="33">
        <v>0.0025</v>
      </c>
      <c r="W20" s="33">
        <v>0.05</v>
      </c>
      <c r="X20" s="33">
        <v>0.05</v>
      </c>
      <c r="Y20" s="33">
        <v>0.01194</v>
      </c>
      <c r="Z20" s="33">
        <v>0.002835</v>
      </c>
      <c r="AA20" s="119">
        <f t="shared" si="1"/>
        <v>0.201275</v>
      </c>
      <c r="AB20" s="93">
        <f t="shared" si="2"/>
        <v>0.275045</v>
      </c>
    </row>
    <row r="21" spans="1:28" ht="15.75">
      <c r="A21" s="3" t="s">
        <v>13</v>
      </c>
      <c r="B21" s="33">
        <v>0.014249999999999999</v>
      </c>
      <c r="C21" s="33">
        <v>0</v>
      </c>
      <c r="D21" s="33">
        <v>0</v>
      </c>
      <c r="E21" s="33">
        <v>0</v>
      </c>
      <c r="F21" s="119">
        <v>0.014249999999999999</v>
      </c>
      <c r="G21" s="33">
        <v>0</v>
      </c>
      <c r="H21" s="33">
        <v>0.028499999999999998</v>
      </c>
      <c r="I21" s="33">
        <v>0.0475</v>
      </c>
      <c r="J21" s="119">
        <v>0.076</v>
      </c>
      <c r="K21" s="93">
        <v>0.09025</v>
      </c>
      <c r="L21" s="33">
        <v>0.1215</v>
      </c>
      <c r="M21" s="33">
        <v>0.005</v>
      </c>
      <c r="N21" s="33">
        <v>0.005</v>
      </c>
      <c r="O21" s="33">
        <v>0.005</v>
      </c>
      <c r="P21" s="33">
        <v>0.0086</v>
      </c>
      <c r="Q21" s="119">
        <f t="shared" si="0"/>
        <v>0.1451</v>
      </c>
      <c r="R21" s="33">
        <v>0.0525</v>
      </c>
      <c r="S21" s="33">
        <v>0.0525</v>
      </c>
      <c r="T21" s="33">
        <v>0.0335</v>
      </c>
      <c r="U21" s="33">
        <v>0.0025</v>
      </c>
      <c r="V21" s="33">
        <v>0.0025</v>
      </c>
      <c r="W21" s="33">
        <v>0.05</v>
      </c>
      <c r="X21" s="33">
        <v>0.05</v>
      </c>
      <c r="Y21" s="33">
        <v>0.01202</v>
      </c>
      <c r="Z21" s="33">
        <v>0.002875</v>
      </c>
      <c r="AA21" s="119">
        <f t="shared" si="1"/>
        <v>0.258395</v>
      </c>
      <c r="AB21" s="93">
        <f t="shared" si="2"/>
        <v>0.403495</v>
      </c>
    </row>
    <row r="22" spans="1:28" ht="15.75">
      <c r="A22" s="3" t="s">
        <v>14</v>
      </c>
      <c r="B22" s="33">
        <v>0.04275</v>
      </c>
      <c r="C22" s="33">
        <v>0.095</v>
      </c>
      <c r="D22" s="33">
        <v>0</v>
      </c>
      <c r="E22" s="33">
        <v>0</v>
      </c>
      <c r="F22" s="119">
        <v>0.13775</v>
      </c>
      <c r="G22" s="33">
        <v>0</v>
      </c>
      <c r="H22" s="33">
        <v>0.0665</v>
      </c>
      <c r="I22" s="33">
        <v>0.0475</v>
      </c>
      <c r="J22" s="119">
        <v>0.114</v>
      </c>
      <c r="K22" s="93">
        <v>0.25175000000000003</v>
      </c>
      <c r="L22" s="33">
        <v>0.15</v>
      </c>
      <c r="M22" s="33">
        <v>0.1</v>
      </c>
      <c r="N22" s="33">
        <v>0.005</v>
      </c>
      <c r="O22" s="33">
        <v>0.005</v>
      </c>
      <c r="P22" s="33">
        <v>0.001</v>
      </c>
      <c r="Q22" s="119">
        <f t="shared" si="0"/>
        <v>0.261</v>
      </c>
      <c r="R22" s="33">
        <v>0.1</v>
      </c>
      <c r="S22" s="33">
        <v>0.005</v>
      </c>
      <c r="T22" s="33">
        <v>0.07150000000000001</v>
      </c>
      <c r="U22" s="33">
        <v>0.0025</v>
      </c>
      <c r="V22" s="33">
        <v>0.04875</v>
      </c>
      <c r="W22" s="33">
        <v>0.05</v>
      </c>
      <c r="X22" s="33">
        <v>0.05</v>
      </c>
      <c r="Y22" s="33">
        <v>0.01354</v>
      </c>
      <c r="Z22" s="33">
        <v>0.002875</v>
      </c>
      <c r="AA22" s="119">
        <f t="shared" si="1"/>
        <v>0.344165</v>
      </c>
      <c r="AB22" s="93">
        <f t="shared" si="2"/>
        <v>0.605165</v>
      </c>
    </row>
    <row r="23" spans="1:28" ht="15.75">
      <c r="A23" s="3" t="s">
        <v>15</v>
      </c>
      <c r="B23" s="33">
        <v>0</v>
      </c>
      <c r="C23" s="33">
        <v>0.095</v>
      </c>
      <c r="D23" s="33">
        <v>0</v>
      </c>
      <c r="E23" s="33">
        <v>0</v>
      </c>
      <c r="F23" s="119">
        <v>0.095</v>
      </c>
      <c r="G23" s="33">
        <v>0.095</v>
      </c>
      <c r="H23" s="33">
        <v>0.019000000000000003</v>
      </c>
      <c r="I23" s="33">
        <v>0</v>
      </c>
      <c r="J23" s="119">
        <v>0.114</v>
      </c>
      <c r="K23" s="93">
        <v>0.20900000000000002</v>
      </c>
      <c r="L23" s="33">
        <v>0.10724999999999998</v>
      </c>
      <c r="M23" s="33">
        <v>0.1</v>
      </c>
      <c r="N23" s="33">
        <v>0.009750000000000002</v>
      </c>
      <c r="O23" s="33">
        <v>0.009750000000000002</v>
      </c>
      <c r="P23" s="33">
        <v>0.008475</v>
      </c>
      <c r="Q23" s="119">
        <f t="shared" si="0"/>
        <v>0.23522500000000002</v>
      </c>
      <c r="R23" s="33">
        <v>0.07625</v>
      </c>
      <c r="S23" s="33">
        <v>0.1</v>
      </c>
      <c r="T23" s="33">
        <v>0.024000000000000004</v>
      </c>
      <c r="U23" s="33">
        <v>0.0025</v>
      </c>
      <c r="V23" s="33">
        <v>0.05</v>
      </c>
      <c r="W23" s="33">
        <v>0.0025</v>
      </c>
      <c r="X23" s="33">
        <v>0.05</v>
      </c>
      <c r="Y23" s="33">
        <v>0.01202</v>
      </c>
      <c r="Z23" s="33">
        <v>0.0052499999999999995</v>
      </c>
      <c r="AA23" s="119">
        <f t="shared" si="1"/>
        <v>0.32252</v>
      </c>
      <c r="AB23" s="93">
        <f t="shared" si="2"/>
        <v>0.5577449999999999</v>
      </c>
    </row>
    <row r="24" spans="1:28" ht="15.75">
      <c r="A24" s="3" t="s">
        <v>16</v>
      </c>
      <c r="B24" s="33">
        <v>0.0855</v>
      </c>
      <c r="C24" s="33">
        <v>0</v>
      </c>
      <c r="D24" s="33">
        <v>0</v>
      </c>
      <c r="E24" s="33">
        <v>0</v>
      </c>
      <c r="F24" s="119">
        <v>0.0855</v>
      </c>
      <c r="G24" s="33">
        <v>0</v>
      </c>
      <c r="H24" s="33">
        <v>0.019000000000000003</v>
      </c>
      <c r="I24" s="33">
        <v>0.0475</v>
      </c>
      <c r="J24" s="119">
        <v>0.0665</v>
      </c>
      <c r="K24" s="93">
        <v>0.15200000000000002</v>
      </c>
      <c r="L24" s="33">
        <v>0.15</v>
      </c>
      <c r="M24" s="33">
        <v>0.005</v>
      </c>
      <c r="N24" s="33">
        <v>0.005</v>
      </c>
      <c r="O24" s="33">
        <v>0.005</v>
      </c>
      <c r="P24" s="33">
        <v>0.00852</v>
      </c>
      <c r="Q24" s="119">
        <f t="shared" si="0"/>
        <v>0.17352</v>
      </c>
      <c r="R24" s="33">
        <v>0.005</v>
      </c>
      <c r="S24" s="33">
        <v>0.005</v>
      </c>
      <c r="T24" s="33">
        <v>0.024000000000000004</v>
      </c>
      <c r="U24" s="33">
        <v>0.02625</v>
      </c>
      <c r="V24" s="33">
        <v>0.0025</v>
      </c>
      <c r="W24" s="33">
        <v>0.05</v>
      </c>
      <c r="X24" s="33">
        <v>0.05</v>
      </c>
      <c r="Y24" s="33">
        <v>0.01194</v>
      </c>
      <c r="Z24" s="33">
        <v>0.002835</v>
      </c>
      <c r="AA24" s="119">
        <f t="shared" si="1"/>
        <v>0.17752500000000002</v>
      </c>
      <c r="AB24" s="93">
        <f t="shared" si="2"/>
        <v>0.35104500000000005</v>
      </c>
    </row>
    <row r="25" spans="1:28" ht="15.75">
      <c r="A25" s="3" t="s">
        <v>17</v>
      </c>
      <c r="B25" s="33">
        <v>0.12824999999999998</v>
      </c>
      <c r="C25" s="33">
        <v>0</v>
      </c>
      <c r="D25" s="33">
        <v>0</v>
      </c>
      <c r="E25" s="33">
        <v>0</v>
      </c>
      <c r="F25" s="119">
        <v>0.12824999999999998</v>
      </c>
      <c r="G25" s="33">
        <v>0</v>
      </c>
      <c r="H25" s="33">
        <v>0</v>
      </c>
      <c r="I25" s="33">
        <v>0.0475</v>
      </c>
      <c r="J25" s="119">
        <v>0.0475</v>
      </c>
      <c r="K25" s="93">
        <v>0.17574999999999996</v>
      </c>
      <c r="L25" s="33">
        <v>0.13574999999999998</v>
      </c>
      <c r="M25" s="33">
        <v>0.005</v>
      </c>
      <c r="N25" s="33">
        <v>0.005</v>
      </c>
      <c r="O25" s="33">
        <v>0.005</v>
      </c>
      <c r="P25" s="33">
        <v>0.00852</v>
      </c>
      <c r="Q25" s="119">
        <f t="shared" si="0"/>
        <v>0.15927</v>
      </c>
      <c r="R25" s="33">
        <v>0.005</v>
      </c>
      <c r="S25" s="33">
        <v>0.005</v>
      </c>
      <c r="T25" s="33">
        <v>0.005</v>
      </c>
      <c r="U25" s="33">
        <v>0.05</v>
      </c>
      <c r="V25" s="33">
        <v>0.038125</v>
      </c>
      <c r="W25" s="33">
        <v>0.05</v>
      </c>
      <c r="X25" s="33">
        <v>0.05</v>
      </c>
      <c r="Y25" s="33">
        <v>0.01194</v>
      </c>
      <c r="Z25" s="33">
        <v>0.002835</v>
      </c>
      <c r="AA25" s="119">
        <f t="shared" si="1"/>
        <v>0.2179</v>
      </c>
      <c r="AB25" s="93">
        <f t="shared" si="2"/>
        <v>0.37717</v>
      </c>
    </row>
    <row r="26" spans="1:28" ht="15.75">
      <c r="A26" s="3" t="s">
        <v>18</v>
      </c>
      <c r="B26" s="33">
        <v>0.09974999999999999</v>
      </c>
      <c r="C26" s="33">
        <v>0</v>
      </c>
      <c r="D26" s="33">
        <v>0</v>
      </c>
      <c r="E26" s="33">
        <v>0</v>
      </c>
      <c r="F26" s="119">
        <v>0.09974999999999999</v>
      </c>
      <c r="G26" s="33">
        <v>0</v>
      </c>
      <c r="H26" s="33">
        <v>0</v>
      </c>
      <c r="I26" s="33">
        <v>0.0475</v>
      </c>
      <c r="J26" s="119">
        <v>0.0475</v>
      </c>
      <c r="K26" s="93">
        <v>0.14725</v>
      </c>
      <c r="L26" s="33">
        <v>0.10724999999999998</v>
      </c>
      <c r="M26" s="33">
        <v>0.005</v>
      </c>
      <c r="N26" s="33">
        <v>0.005</v>
      </c>
      <c r="O26" s="33">
        <v>0.005</v>
      </c>
      <c r="P26" s="33">
        <v>0.0086</v>
      </c>
      <c r="Q26" s="119">
        <f t="shared" si="0"/>
        <v>0.13085</v>
      </c>
      <c r="R26" s="33">
        <v>0.1</v>
      </c>
      <c r="S26" s="33">
        <v>0.005</v>
      </c>
      <c r="T26" s="33">
        <v>0.005</v>
      </c>
      <c r="U26" s="33">
        <v>0.05</v>
      </c>
      <c r="V26" s="33">
        <v>0.0025</v>
      </c>
      <c r="W26" s="33">
        <v>0.05</v>
      </c>
      <c r="X26" s="33">
        <v>0.05</v>
      </c>
      <c r="Y26" s="33">
        <v>0.01202</v>
      </c>
      <c r="Z26" s="33">
        <v>0.002875</v>
      </c>
      <c r="AA26" s="119">
        <f t="shared" si="1"/>
        <v>0.277395</v>
      </c>
      <c r="AB26" s="93">
        <f t="shared" si="2"/>
        <v>0.40824499999999997</v>
      </c>
    </row>
    <row r="27" spans="1:28" ht="15.75">
      <c r="A27" s="3" t="s">
        <v>222</v>
      </c>
      <c r="B27" s="33">
        <v>0</v>
      </c>
      <c r="C27" s="33">
        <v>0.095</v>
      </c>
      <c r="D27" s="33">
        <v>0</v>
      </c>
      <c r="E27" s="33">
        <v>0</v>
      </c>
      <c r="F27" s="119">
        <v>0.095</v>
      </c>
      <c r="G27" s="33">
        <v>0.095</v>
      </c>
      <c r="H27" s="33">
        <v>0.042749999999999996</v>
      </c>
      <c r="I27" s="33">
        <v>0.0475</v>
      </c>
      <c r="J27" s="119">
        <v>0.18525000000000003</v>
      </c>
      <c r="K27" s="93">
        <v>0.28025</v>
      </c>
      <c r="L27" s="33">
        <v>0.10724999999999998</v>
      </c>
      <c r="M27" s="33">
        <v>0.1</v>
      </c>
      <c r="N27" s="33">
        <v>0.005</v>
      </c>
      <c r="O27" s="33">
        <v>0.005</v>
      </c>
      <c r="P27" s="33">
        <v>0.0086</v>
      </c>
      <c r="Q27" s="119">
        <f t="shared" si="0"/>
        <v>0.22585</v>
      </c>
      <c r="R27" s="33">
        <v>0.005</v>
      </c>
      <c r="S27" s="33">
        <v>0.1</v>
      </c>
      <c r="T27" s="33">
        <v>0.04775</v>
      </c>
      <c r="U27" s="33">
        <v>0.05</v>
      </c>
      <c r="V27" s="33">
        <v>0.038125</v>
      </c>
      <c r="W27" s="33">
        <v>0.05</v>
      </c>
      <c r="X27" s="33">
        <v>0.05</v>
      </c>
      <c r="Y27" s="33">
        <v>0.01202</v>
      </c>
      <c r="Z27" s="33">
        <v>0.002875</v>
      </c>
      <c r="AA27" s="119">
        <f t="shared" si="1"/>
        <v>0.35577</v>
      </c>
      <c r="AB27" s="93">
        <f t="shared" si="2"/>
        <v>0.58162</v>
      </c>
    </row>
    <row r="28" spans="1:28" ht="15.75">
      <c r="A28" s="3" t="s">
        <v>20</v>
      </c>
      <c r="B28" s="33">
        <v>0.056999999999999995</v>
      </c>
      <c r="C28" s="33">
        <v>0</v>
      </c>
      <c r="D28" s="33">
        <v>0</v>
      </c>
      <c r="E28" s="33">
        <v>0</v>
      </c>
      <c r="F28" s="119">
        <v>0.056999999999999995</v>
      </c>
      <c r="G28" s="33">
        <v>0</v>
      </c>
      <c r="H28" s="33">
        <v>0</v>
      </c>
      <c r="I28" s="33">
        <v>0.0475</v>
      </c>
      <c r="J28" s="119">
        <v>0.0475</v>
      </c>
      <c r="K28" s="93">
        <v>0.1045</v>
      </c>
      <c r="L28" s="33">
        <v>0.0645</v>
      </c>
      <c r="M28" s="33">
        <v>0.005</v>
      </c>
      <c r="N28" s="33">
        <v>0.005</v>
      </c>
      <c r="O28" s="33">
        <v>0.005</v>
      </c>
      <c r="P28" s="33">
        <v>0.00852</v>
      </c>
      <c r="Q28" s="119">
        <f t="shared" si="0"/>
        <v>0.08802000000000001</v>
      </c>
      <c r="R28" s="33">
        <v>0.005</v>
      </c>
      <c r="S28" s="33">
        <v>0.005</v>
      </c>
      <c r="T28" s="33">
        <v>0.005</v>
      </c>
      <c r="U28" s="33">
        <v>0.02625</v>
      </c>
      <c r="V28" s="33">
        <v>0.0025</v>
      </c>
      <c r="W28" s="33">
        <v>0.05</v>
      </c>
      <c r="X28" s="33">
        <v>0.04852941176470588</v>
      </c>
      <c r="Y28" s="33">
        <v>0.01194</v>
      </c>
      <c r="Z28" s="33">
        <v>0.002835</v>
      </c>
      <c r="AA28" s="119">
        <f t="shared" si="1"/>
        <v>0.1570544117647059</v>
      </c>
      <c r="AB28" s="93">
        <f t="shared" si="2"/>
        <v>0.2450744117647059</v>
      </c>
    </row>
    <row r="29" spans="1:28" ht="15.75">
      <c r="A29" s="3" t="s">
        <v>21</v>
      </c>
      <c r="B29" s="33">
        <v>0.028499999999999998</v>
      </c>
      <c r="C29" s="33">
        <v>0.095</v>
      </c>
      <c r="D29" s="33">
        <v>0</v>
      </c>
      <c r="E29" s="33">
        <v>0</v>
      </c>
      <c r="F29" s="119">
        <v>0.1235</v>
      </c>
      <c r="G29" s="33">
        <v>0.095</v>
      </c>
      <c r="H29" s="33">
        <v>0.033249999999999995</v>
      </c>
      <c r="I29" s="33">
        <v>0</v>
      </c>
      <c r="J29" s="119">
        <v>0.12825</v>
      </c>
      <c r="K29" s="93">
        <v>0.25175000000000003</v>
      </c>
      <c r="L29" s="33">
        <v>0.093</v>
      </c>
      <c r="M29" s="33">
        <v>0.1</v>
      </c>
      <c r="N29" s="33">
        <v>0.0335</v>
      </c>
      <c r="O29" s="33">
        <v>0.0335</v>
      </c>
      <c r="P29" s="33">
        <v>0.0005</v>
      </c>
      <c r="Q29" s="119">
        <f t="shared" si="0"/>
        <v>0.2605</v>
      </c>
      <c r="R29" s="33">
        <v>0.0525</v>
      </c>
      <c r="S29" s="33">
        <v>0.1</v>
      </c>
      <c r="T29" s="33">
        <v>0.03824999999999999</v>
      </c>
      <c r="U29" s="33">
        <v>0.0025</v>
      </c>
      <c r="V29" s="33">
        <v>0.0025</v>
      </c>
      <c r="W29" s="33">
        <v>0.0025</v>
      </c>
      <c r="X29" s="33">
        <v>0.04852941176470588</v>
      </c>
      <c r="Y29" s="33">
        <v>0.01202</v>
      </c>
      <c r="Z29" s="33">
        <v>0.0005</v>
      </c>
      <c r="AA29" s="119">
        <f t="shared" si="1"/>
        <v>0.25929941176470583</v>
      </c>
      <c r="AB29" s="93">
        <f t="shared" si="2"/>
        <v>0.5197994117647058</v>
      </c>
    </row>
    <row r="30" spans="1:28" ht="15.75">
      <c r="A30" s="3" t="s">
        <v>22</v>
      </c>
      <c r="B30" s="33">
        <v>0.028499999999999998</v>
      </c>
      <c r="C30" s="33">
        <v>0.095</v>
      </c>
      <c r="D30" s="33">
        <v>0</v>
      </c>
      <c r="E30" s="33">
        <v>0</v>
      </c>
      <c r="F30" s="119">
        <v>0.1235</v>
      </c>
      <c r="G30" s="33">
        <v>0</v>
      </c>
      <c r="H30" s="33">
        <v>0</v>
      </c>
      <c r="I30" s="33">
        <v>0.0475</v>
      </c>
      <c r="J30" s="119">
        <v>0.0475</v>
      </c>
      <c r="K30" s="93">
        <v>0.17099999999999999</v>
      </c>
      <c r="L30" s="33">
        <v>0.093</v>
      </c>
      <c r="M30" s="33">
        <v>0.1</v>
      </c>
      <c r="N30" s="33">
        <v>0.005</v>
      </c>
      <c r="O30" s="33">
        <v>0.05345</v>
      </c>
      <c r="P30" s="33">
        <v>0.0086</v>
      </c>
      <c r="Q30" s="119">
        <f t="shared" si="0"/>
        <v>0.26005</v>
      </c>
      <c r="R30" s="33">
        <v>0.005</v>
      </c>
      <c r="S30" s="33">
        <v>0.005</v>
      </c>
      <c r="T30" s="33">
        <v>0.005</v>
      </c>
      <c r="U30" s="33">
        <v>0.05</v>
      </c>
      <c r="V30" s="33">
        <v>0.038125</v>
      </c>
      <c r="W30" s="33">
        <v>0.05</v>
      </c>
      <c r="X30" s="33">
        <v>0.05</v>
      </c>
      <c r="Y30" s="33">
        <v>0.01202</v>
      </c>
      <c r="Z30" s="33">
        <v>0.002875</v>
      </c>
      <c r="AA30" s="119">
        <f t="shared" si="1"/>
        <v>0.21802</v>
      </c>
      <c r="AB30" s="93">
        <f t="shared" si="2"/>
        <v>0.47807</v>
      </c>
    </row>
    <row r="31" spans="1:28" ht="15.75">
      <c r="A31" s="3" t="s">
        <v>23</v>
      </c>
      <c r="B31" s="33">
        <v>0.09974999999999999</v>
      </c>
      <c r="C31" s="33">
        <v>0</v>
      </c>
      <c r="D31" s="33">
        <v>0</v>
      </c>
      <c r="E31" s="33">
        <v>0</v>
      </c>
      <c r="F31" s="119">
        <v>0.09974999999999999</v>
      </c>
      <c r="G31" s="33">
        <v>0</v>
      </c>
      <c r="H31" s="33">
        <v>0</v>
      </c>
      <c r="I31" s="33">
        <v>0.0475</v>
      </c>
      <c r="J31" s="119">
        <v>0.0475</v>
      </c>
      <c r="K31" s="93">
        <v>0.14725</v>
      </c>
      <c r="L31" s="33">
        <v>0.10724999999999998</v>
      </c>
      <c r="M31" s="33">
        <v>0.005</v>
      </c>
      <c r="N31" s="33">
        <v>0.005</v>
      </c>
      <c r="O31" s="33">
        <v>0.005</v>
      </c>
      <c r="P31" s="33">
        <v>0.00852</v>
      </c>
      <c r="Q31" s="119">
        <f t="shared" si="0"/>
        <v>0.13077</v>
      </c>
      <c r="R31" s="33">
        <v>0.005</v>
      </c>
      <c r="S31" s="33">
        <v>0.005</v>
      </c>
      <c r="T31" s="33">
        <v>0.005</v>
      </c>
      <c r="U31" s="33">
        <v>0.05</v>
      </c>
      <c r="V31" s="33">
        <v>0.038125</v>
      </c>
      <c r="W31" s="33">
        <v>0.05</v>
      </c>
      <c r="X31" s="33">
        <v>0.05</v>
      </c>
      <c r="Y31" s="33">
        <v>0.01194</v>
      </c>
      <c r="Z31" s="33">
        <v>0.002835</v>
      </c>
      <c r="AA31" s="119">
        <f t="shared" si="1"/>
        <v>0.2179</v>
      </c>
      <c r="AB31" s="93">
        <f t="shared" si="2"/>
        <v>0.34867000000000004</v>
      </c>
    </row>
    <row r="32" spans="1:28" ht="15.75">
      <c r="A32" s="3" t="s">
        <v>24</v>
      </c>
      <c r="B32" s="33">
        <v>0.014249999999999999</v>
      </c>
      <c r="C32" s="33">
        <v>0</v>
      </c>
      <c r="D32" s="33">
        <v>0</v>
      </c>
      <c r="E32" s="33">
        <v>0</v>
      </c>
      <c r="F32" s="119">
        <v>0.014249999999999999</v>
      </c>
      <c r="G32" s="33">
        <v>0</v>
      </c>
      <c r="H32" s="33">
        <v>0.042749999999999996</v>
      </c>
      <c r="I32" s="33">
        <v>0.0475</v>
      </c>
      <c r="J32" s="119">
        <v>0.09025</v>
      </c>
      <c r="K32" s="93">
        <v>0.1045</v>
      </c>
      <c r="L32" s="33">
        <v>0.0645</v>
      </c>
      <c r="M32" s="33">
        <v>0.005</v>
      </c>
      <c r="N32" s="33">
        <v>0.005</v>
      </c>
      <c r="O32" s="33">
        <v>0.005</v>
      </c>
      <c r="P32" s="33">
        <v>0.0086</v>
      </c>
      <c r="Q32" s="119">
        <f t="shared" si="0"/>
        <v>0.08810000000000001</v>
      </c>
      <c r="R32" s="33">
        <v>0.0525</v>
      </c>
      <c r="S32" s="33">
        <v>0.005</v>
      </c>
      <c r="T32" s="33">
        <v>0.04775</v>
      </c>
      <c r="U32" s="33">
        <v>0.05</v>
      </c>
      <c r="V32" s="33">
        <v>0.0025</v>
      </c>
      <c r="W32" s="33">
        <v>0.05</v>
      </c>
      <c r="X32" s="33">
        <v>0.05</v>
      </c>
      <c r="Y32" s="33">
        <v>0.00366</v>
      </c>
      <c r="Z32" s="33">
        <v>0.002875</v>
      </c>
      <c r="AA32" s="119">
        <f t="shared" si="1"/>
        <v>0.264285</v>
      </c>
      <c r="AB32" s="93">
        <f t="shared" si="2"/>
        <v>0.352385</v>
      </c>
    </row>
    <row r="33" spans="1:28" ht="15.75">
      <c r="A33" s="3" t="s">
        <v>26</v>
      </c>
      <c r="B33" s="33">
        <v>0.028499999999999998</v>
      </c>
      <c r="C33" s="33">
        <v>0</v>
      </c>
      <c r="D33" s="33">
        <v>0</v>
      </c>
      <c r="E33" s="33">
        <v>0</v>
      </c>
      <c r="F33" s="119">
        <v>0.028499999999999998</v>
      </c>
      <c r="G33" s="33">
        <v>0.095</v>
      </c>
      <c r="H33" s="33">
        <v>0</v>
      </c>
      <c r="I33" s="33">
        <v>0.0475</v>
      </c>
      <c r="J33" s="119">
        <v>0.1425</v>
      </c>
      <c r="K33" s="93">
        <v>0.171</v>
      </c>
      <c r="L33" s="33">
        <v>0.13574999999999998</v>
      </c>
      <c r="M33" s="33">
        <v>0.005</v>
      </c>
      <c r="N33" s="33">
        <v>0.062</v>
      </c>
      <c r="O33" s="33">
        <v>0.062</v>
      </c>
      <c r="P33" s="33">
        <v>0.0081</v>
      </c>
      <c r="Q33" s="119">
        <f t="shared" si="0"/>
        <v>0.27285</v>
      </c>
      <c r="R33" s="33">
        <v>0.0975</v>
      </c>
      <c r="S33" s="33">
        <v>0.1</v>
      </c>
      <c r="T33" s="33">
        <v>0.005</v>
      </c>
      <c r="U33" s="33">
        <v>0.0025</v>
      </c>
      <c r="V33" s="33">
        <v>0.05</v>
      </c>
      <c r="W33" s="33">
        <v>0.05</v>
      </c>
      <c r="X33" s="33">
        <v>0.05</v>
      </c>
      <c r="Y33" s="33">
        <v>0.01354</v>
      </c>
      <c r="Z33" s="33">
        <v>0.0026249999999999997</v>
      </c>
      <c r="AA33" s="119">
        <f t="shared" si="1"/>
        <v>0.37116499999999997</v>
      </c>
      <c r="AB33" s="93">
        <f t="shared" si="2"/>
        <v>0.644015</v>
      </c>
    </row>
    <row r="34" spans="1:28" ht="15.75">
      <c r="A34" s="3" t="s">
        <v>27</v>
      </c>
      <c r="B34" s="33">
        <v>0.014249999999999999</v>
      </c>
      <c r="C34" s="33">
        <v>0</v>
      </c>
      <c r="D34" s="33">
        <v>0</v>
      </c>
      <c r="E34" s="33">
        <v>0</v>
      </c>
      <c r="F34" s="119">
        <v>0.014249999999999999</v>
      </c>
      <c r="G34" s="33">
        <v>0</v>
      </c>
      <c r="H34" s="33">
        <v>0.019000000000000003</v>
      </c>
      <c r="I34" s="33">
        <v>0.0475</v>
      </c>
      <c r="J34" s="119">
        <v>0.0665</v>
      </c>
      <c r="K34" s="93">
        <v>0.08075</v>
      </c>
      <c r="L34" s="33">
        <v>0.02175</v>
      </c>
      <c r="M34" s="33">
        <v>0.005</v>
      </c>
      <c r="N34" s="33">
        <v>0.005</v>
      </c>
      <c r="O34" s="33">
        <v>0.005</v>
      </c>
      <c r="P34" s="33">
        <v>0.00852</v>
      </c>
      <c r="Q34" s="119">
        <f t="shared" si="0"/>
        <v>0.04527</v>
      </c>
      <c r="R34" s="33">
        <v>0.005</v>
      </c>
      <c r="S34" s="33">
        <v>0.005</v>
      </c>
      <c r="T34" s="33">
        <v>0.024000000000000004</v>
      </c>
      <c r="U34" s="33">
        <v>0.02625</v>
      </c>
      <c r="V34" s="33">
        <v>0.038125</v>
      </c>
      <c r="W34" s="33">
        <v>0.05</v>
      </c>
      <c r="X34" s="33">
        <v>0.04852941176470588</v>
      </c>
      <c r="Y34" s="33">
        <v>0.01194</v>
      </c>
      <c r="Z34" s="33">
        <v>0.002835</v>
      </c>
      <c r="AA34" s="119">
        <f t="shared" si="1"/>
        <v>0.21167941176470587</v>
      </c>
      <c r="AB34" s="93">
        <f t="shared" si="2"/>
        <v>0.25694941176470587</v>
      </c>
    </row>
    <row r="35" spans="1:28" ht="15.75">
      <c r="A35" s="3" t="s">
        <v>28</v>
      </c>
      <c r="B35" s="33">
        <v>0.014249999999999999</v>
      </c>
      <c r="C35" s="33">
        <v>0</v>
      </c>
      <c r="D35" s="33">
        <v>0</v>
      </c>
      <c r="E35" s="33">
        <v>0</v>
      </c>
      <c r="F35" s="119">
        <v>0.014249999999999999</v>
      </c>
      <c r="G35" s="33">
        <v>0.0475</v>
      </c>
      <c r="H35" s="33">
        <v>0.042749999999999996</v>
      </c>
      <c r="I35" s="33">
        <v>0</v>
      </c>
      <c r="J35" s="119">
        <v>0.09025</v>
      </c>
      <c r="K35" s="93">
        <v>0.1045</v>
      </c>
      <c r="L35" s="33">
        <v>0.02175</v>
      </c>
      <c r="M35" s="33">
        <v>0.005</v>
      </c>
      <c r="N35" s="33">
        <v>0.005</v>
      </c>
      <c r="O35" s="33">
        <v>0.005</v>
      </c>
      <c r="P35" s="33">
        <v>0.0005</v>
      </c>
      <c r="Q35" s="119">
        <f t="shared" si="0"/>
        <v>0.03725</v>
      </c>
      <c r="R35" s="33">
        <v>0.005</v>
      </c>
      <c r="S35" s="33">
        <v>0.0525</v>
      </c>
      <c r="T35" s="33">
        <v>0.04775</v>
      </c>
      <c r="U35" s="33">
        <v>0.0025</v>
      </c>
      <c r="V35" s="33">
        <v>0.0025</v>
      </c>
      <c r="W35" s="33">
        <v>0.0025</v>
      </c>
      <c r="X35" s="33">
        <v>0.05</v>
      </c>
      <c r="Y35" s="33">
        <v>0.00423</v>
      </c>
      <c r="Z35" s="33">
        <v>0.002875</v>
      </c>
      <c r="AA35" s="119">
        <f t="shared" si="1"/>
        <v>0.169855</v>
      </c>
      <c r="AB35" s="93">
        <f t="shared" si="2"/>
        <v>0.207105</v>
      </c>
    </row>
    <row r="36" spans="1:28" ht="15.75">
      <c r="A36" s="3" t="s">
        <v>30</v>
      </c>
      <c r="B36" s="33">
        <v>0.07125</v>
      </c>
      <c r="C36" s="33">
        <v>0.0475</v>
      </c>
      <c r="D36" s="33">
        <v>0</v>
      </c>
      <c r="E36" s="33">
        <v>0</v>
      </c>
      <c r="F36" s="119">
        <v>0.11875</v>
      </c>
      <c r="G36" s="33">
        <v>0</v>
      </c>
      <c r="H36" s="33">
        <v>0.019000000000000003</v>
      </c>
      <c r="I36" s="33">
        <v>0.0475</v>
      </c>
      <c r="J36" s="119">
        <v>0.0665</v>
      </c>
      <c r="K36" s="93">
        <v>0.18525</v>
      </c>
      <c r="L36" s="33">
        <v>0.07875</v>
      </c>
      <c r="M36" s="33">
        <v>0.0525</v>
      </c>
      <c r="N36" s="33">
        <v>0.005</v>
      </c>
      <c r="O36" s="33">
        <v>0.005</v>
      </c>
      <c r="P36" s="33">
        <v>0.00852</v>
      </c>
      <c r="Q36" s="119">
        <f t="shared" si="0"/>
        <v>0.14977000000000001</v>
      </c>
      <c r="R36" s="33">
        <v>0.005</v>
      </c>
      <c r="S36" s="33">
        <v>0.005</v>
      </c>
      <c r="T36" s="33">
        <v>0.024000000000000004</v>
      </c>
      <c r="U36" s="33">
        <v>0.05</v>
      </c>
      <c r="V36" s="33">
        <v>0.038125</v>
      </c>
      <c r="W36" s="33">
        <v>0.05</v>
      </c>
      <c r="X36" s="33">
        <v>0.05</v>
      </c>
      <c r="Y36" s="33">
        <v>0.01194</v>
      </c>
      <c r="Z36" s="33">
        <v>0.002835</v>
      </c>
      <c r="AA36" s="119">
        <f t="shared" si="1"/>
        <v>0.23690000000000003</v>
      </c>
      <c r="AB36" s="93">
        <f t="shared" si="2"/>
        <v>0.38667000000000007</v>
      </c>
    </row>
    <row r="37" spans="1:28" ht="15.75">
      <c r="A37" s="3" t="s">
        <v>31</v>
      </c>
      <c r="B37" s="33">
        <v>0.09974999999999999</v>
      </c>
      <c r="C37" s="33">
        <v>0</v>
      </c>
      <c r="D37" s="33">
        <v>0</v>
      </c>
      <c r="E37" s="33">
        <v>0</v>
      </c>
      <c r="F37" s="119">
        <v>0.09974999999999999</v>
      </c>
      <c r="G37" s="33">
        <v>0</v>
      </c>
      <c r="H37" s="33">
        <v>0.019000000000000003</v>
      </c>
      <c r="I37" s="33">
        <v>0.0475</v>
      </c>
      <c r="J37" s="119">
        <v>0.0665</v>
      </c>
      <c r="K37" s="93">
        <v>0.16625</v>
      </c>
      <c r="L37" s="33">
        <v>0.10724999999999998</v>
      </c>
      <c r="M37" s="33">
        <v>0.005</v>
      </c>
      <c r="N37" s="33">
        <v>0.02875</v>
      </c>
      <c r="O37" s="33">
        <v>0.02875</v>
      </c>
      <c r="P37" s="33">
        <v>0.00852</v>
      </c>
      <c r="Q37" s="119">
        <f t="shared" si="0"/>
        <v>0.17826999999999998</v>
      </c>
      <c r="R37" s="33">
        <v>0.005</v>
      </c>
      <c r="S37" s="33">
        <v>0.005</v>
      </c>
      <c r="T37" s="33">
        <v>0.024000000000000004</v>
      </c>
      <c r="U37" s="33">
        <v>0.05</v>
      </c>
      <c r="V37" s="33">
        <v>0.038125</v>
      </c>
      <c r="W37" s="33">
        <v>0.05</v>
      </c>
      <c r="X37" s="33">
        <v>0.05</v>
      </c>
      <c r="Y37" s="33">
        <v>0.01194</v>
      </c>
      <c r="Z37" s="33">
        <v>0.002835</v>
      </c>
      <c r="AA37" s="119">
        <f t="shared" si="1"/>
        <v>0.23690000000000003</v>
      </c>
      <c r="AB37" s="93">
        <f t="shared" si="2"/>
        <v>0.41517000000000004</v>
      </c>
    </row>
    <row r="38" spans="1:28" ht="15.75">
      <c r="A38" s="3" t="s">
        <v>32</v>
      </c>
      <c r="B38" s="33">
        <v>0.09974999999999999</v>
      </c>
      <c r="C38" s="33">
        <v>0</v>
      </c>
      <c r="D38" s="33">
        <v>0</v>
      </c>
      <c r="E38" s="33">
        <v>0</v>
      </c>
      <c r="F38" s="119">
        <v>0.09974999999999999</v>
      </c>
      <c r="G38" s="33">
        <v>0</v>
      </c>
      <c r="H38" s="33">
        <v>0</v>
      </c>
      <c r="I38" s="33">
        <v>0</v>
      </c>
      <c r="J38" s="119">
        <v>0</v>
      </c>
      <c r="K38" s="93">
        <v>0.09974999999999999</v>
      </c>
      <c r="L38" s="33">
        <v>0.10724999999999998</v>
      </c>
      <c r="M38" s="33">
        <v>0.005</v>
      </c>
      <c r="N38" s="33">
        <v>0.1</v>
      </c>
      <c r="O38" s="33">
        <v>0.005</v>
      </c>
      <c r="P38" s="33">
        <v>0.0009583333333333334</v>
      </c>
      <c r="Q38" s="119">
        <f t="shared" si="0"/>
        <v>0.21820833333333334</v>
      </c>
      <c r="R38" s="33">
        <v>0.005</v>
      </c>
      <c r="S38" s="33">
        <v>0.005</v>
      </c>
      <c r="T38" s="33">
        <v>0.005</v>
      </c>
      <c r="U38" s="33">
        <v>0.05</v>
      </c>
      <c r="V38" s="33">
        <v>0.0025</v>
      </c>
      <c r="W38" s="33">
        <v>0.0025</v>
      </c>
      <c r="X38" s="33">
        <v>0.05</v>
      </c>
      <c r="Y38" s="33">
        <v>0.010648333333333334</v>
      </c>
      <c r="Z38" s="33">
        <v>0.0028541666666666667</v>
      </c>
      <c r="AA38" s="119">
        <f t="shared" si="1"/>
        <v>0.1335025</v>
      </c>
      <c r="AB38" s="93">
        <f t="shared" si="2"/>
        <v>0.3517108333333333</v>
      </c>
    </row>
    <row r="39" spans="1:28" ht="15.75">
      <c r="A39" s="3" t="s">
        <v>33</v>
      </c>
      <c r="B39" s="33">
        <v>0</v>
      </c>
      <c r="C39" s="33">
        <v>0</v>
      </c>
      <c r="D39" s="33">
        <v>0</v>
      </c>
      <c r="E39" s="33">
        <v>0</v>
      </c>
      <c r="F39" s="119">
        <v>0</v>
      </c>
      <c r="G39" s="33">
        <v>0.0475</v>
      </c>
      <c r="H39" s="33">
        <v>0.038</v>
      </c>
      <c r="I39" s="33">
        <v>0.0475</v>
      </c>
      <c r="J39" s="119">
        <v>0.133</v>
      </c>
      <c r="K39" s="93">
        <v>0.133</v>
      </c>
      <c r="L39" s="33">
        <v>0.10724999999999998</v>
      </c>
      <c r="M39" s="33">
        <v>0.005</v>
      </c>
      <c r="N39" s="33">
        <v>0.06675</v>
      </c>
      <c r="O39" s="33">
        <v>0.05155</v>
      </c>
      <c r="P39" s="33">
        <v>0.0086</v>
      </c>
      <c r="Q39" s="119">
        <f t="shared" si="0"/>
        <v>0.23914999999999997</v>
      </c>
      <c r="R39" s="33">
        <v>0.1</v>
      </c>
      <c r="S39" s="33">
        <v>0.1</v>
      </c>
      <c r="T39" s="33">
        <v>0.043</v>
      </c>
      <c r="U39" s="33">
        <v>0.0025</v>
      </c>
      <c r="V39" s="33">
        <v>0.0025</v>
      </c>
      <c r="W39" s="33">
        <v>0.05</v>
      </c>
      <c r="X39" s="33">
        <v>0.05</v>
      </c>
      <c r="Y39" s="33">
        <v>0.010690000000000002</v>
      </c>
      <c r="Z39" s="33">
        <v>0.002875</v>
      </c>
      <c r="AA39" s="119">
        <f t="shared" si="1"/>
        <v>0.36156499999999997</v>
      </c>
      <c r="AB39" s="93">
        <f t="shared" si="2"/>
        <v>0.6007149999999999</v>
      </c>
    </row>
    <row r="40" spans="1:28" ht="15.75">
      <c r="A40" s="3" t="s">
        <v>34</v>
      </c>
      <c r="B40" s="33">
        <v>0.028499999999999998</v>
      </c>
      <c r="C40" s="33">
        <v>0</v>
      </c>
      <c r="D40" s="33">
        <v>0</v>
      </c>
      <c r="E40" s="33">
        <v>0</v>
      </c>
      <c r="F40" s="119">
        <v>0.028499999999999998</v>
      </c>
      <c r="G40" s="33">
        <v>0</v>
      </c>
      <c r="H40" s="33">
        <v>0</v>
      </c>
      <c r="I40" s="33">
        <v>0.0475</v>
      </c>
      <c r="J40" s="119">
        <v>0.0475</v>
      </c>
      <c r="K40" s="93">
        <v>0.076</v>
      </c>
      <c r="L40" s="33">
        <v>0.13574999999999998</v>
      </c>
      <c r="M40" s="33">
        <v>0.005</v>
      </c>
      <c r="N40" s="33">
        <v>0.05345</v>
      </c>
      <c r="O40" s="33">
        <v>0.05345</v>
      </c>
      <c r="P40" s="33">
        <v>0.012225396825396823</v>
      </c>
      <c r="Q40" s="119">
        <f t="shared" si="0"/>
        <v>0.2598753968253968</v>
      </c>
      <c r="R40" s="33">
        <v>0.1</v>
      </c>
      <c r="S40" s="33">
        <v>0.005</v>
      </c>
      <c r="T40" s="33">
        <v>0.005</v>
      </c>
      <c r="U40" s="33">
        <v>0.0025</v>
      </c>
      <c r="V40" s="33">
        <v>0.0025</v>
      </c>
      <c r="W40" s="33">
        <v>0.05</v>
      </c>
      <c r="X40" s="33">
        <v>0.05</v>
      </c>
      <c r="Y40" s="33">
        <v>0.01202</v>
      </c>
      <c r="Z40" s="33">
        <v>0.0075376984126984126</v>
      </c>
      <c r="AA40" s="119">
        <f t="shared" si="1"/>
        <v>0.23455769841269844</v>
      </c>
      <c r="AB40" s="93">
        <f t="shared" si="2"/>
        <v>0.4944330952380952</v>
      </c>
    </row>
    <row r="41" spans="1:28" ht="15.75">
      <c r="A41" s="3" t="s">
        <v>35</v>
      </c>
      <c r="B41" s="33">
        <v>0.014249999999999999</v>
      </c>
      <c r="C41" s="33">
        <v>0</v>
      </c>
      <c r="D41" s="33">
        <v>0</v>
      </c>
      <c r="E41" s="33">
        <v>0</v>
      </c>
      <c r="F41" s="119">
        <v>0.014249999999999999</v>
      </c>
      <c r="G41" s="33">
        <v>0</v>
      </c>
      <c r="H41" s="33">
        <v>0</v>
      </c>
      <c r="I41" s="33">
        <v>0.0475</v>
      </c>
      <c r="J41" s="119">
        <v>0.0475</v>
      </c>
      <c r="K41" s="93">
        <v>0.06175</v>
      </c>
      <c r="L41" s="33">
        <v>0.02175</v>
      </c>
      <c r="M41" s="33">
        <v>0.005</v>
      </c>
      <c r="N41" s="33">
        <v>0.005</v>
      </c>
      <c r="O41" s="33">
        <v>0.005</v>
      </c>
      <c r="P41" s="33">
        <v>0.00852</v>
      </c>
      <c r="Q41" s="119">
        <f t="shared" si="0"/>
        <v>0.04527</v>
      </c>
      <c r="R41" s="33">
        <v>0.005</v>
      </c>
      <c r="S41" s="33">
        <v>0.005</v>
      </c>
      <c r="T41" s="33">
        <v>0.005</v>
      </c>
      <c r="U41" s="33">
        <v>0.02625</v>
      </c>
      <c r="V41" s="33">
        <v>0.038125</v>
      </c>
      <c r="W41" s="33">
        <v>0.05</v>
      </c>
      <c r="X41" s="33">
        <v>0.05</v>
      </c>
      <c r="Y41" s="33">
        <v>0.01194</v>
      </c>
      <c r="Z41" s="33">
        <v>0.002835</v>
      </c>
      <c r="AA41" s="119">
        <f t="shared" si="1"/>
        <v>0.19415000000000002</v>
      </c>
      <c r="AB41" s="93">
        <f t="shared" si="2"/>
        <v>0.23942000000000002</v>
      </c>
    </row>
    <row r="42" spans="1:28" ht="15.75">
      <c r="A42" s="3" t="s">
        <v>127</v>
      </c>
      <c r="B42" s="33">
        <v>0.028499999999999998</v>
      </c>
      <c r="C42" s="33">
        <v>0.0475</v>
      </c>
      <c r="D42" s="33">
        <v>0</v>
      </c>
      <c r="E42" s="33">
        <v>0</v>
      </c>
      <c r="F42" s="119">
        <v>0.076</v>
      </c>
      <c r="G42" s="33">
        <v>0.0475</v>
      </c>
      <c r="H42" s="33">
        <v>0</v>
      </c>
      <c r="I42" s="33">
        <v>0.0475</v>
      </c>
      <c r="J42" s="119">
        <v>0.095</v>
      </c>
      <c r="K42" s="93">
        <v>0.17099999999999999</v>
      </c>
      <c r="L42" s="33">
        <v>0.13574999999999998</v>
      </c>
      <c r="M42" s="33">
        <v>0.0525</v>
      </c>
      <c r="N42" s="33">
        <v>0.005</v>
      </c>
      <c r="O42" s="33">
        <v>0.005</v>
      </c>
      <c r="P42" s="33">
        <v>0.001</v>
      </c>
      <c r="Q42" s="119">
        <f t="shared" si="0"/>
        <v>0.19924999999999998</v>
      </c>
      <c r="R42" s="33">
        <v>0.1</v>
      </c>
      <c r="S42" s="33">
        <v>0.1</v>
      </c>
      <c r="T42" s="33">
        <v>0.0335</v>
      </c>
      <c r="U42" s="33">
        <v>0.05</v>
      </c>
      <c r="V42" s="33">
        <v>0.0025</v>
      </c>
      <c r="W42" s="33">
        <v>0.05</v>
      </c>
      <c r="X42" s="33">
        <v>0.05</v>
      </c>
      <c r="Y42" s="33">
        <v>0.01202</v>
      </c>
      <c r="Z42" s="33">
        <v>0.002875</v>
      </c>
      <c r="AA42" s="119">
        <f t="shared" si="1"/>
        <v>0.400895</v>
      </c>
      <c r="AB42" s="93">
        <f t="shared" si="2"/>
        <v>0.6001449999999999</v>
      </c>
    </row>
    <row r="45" spans="1:2" ht="12.75">
      <c r="A45" s="86" t="s">
        <v>243</v>
      </c>
      <c r="B45" s="87" t="s">
        <v>251</v>
      </c>
    </row>
    <row r="46" spans="1:2" ht="12.75">
      <c r="A46" s="87"/>
      <c r="B46" s="90" t="s">
        <v>80</v>
      </c>
    </row>
    <row r="47" spans="1:2" ht="12.75">
      <c r="A47" s="86" t="s">
        <v>81</v>
      </c>
      <c r="B47" s="87" t="s">
        <v>245</v>
      </c>
    </row>
    <row r="48" spans="1:2" ht="12.75">
      <c r="A48" s="87"/>
      <c r="B48" s="87"/>
    </row>
  </sheetData>
  <printOptions/>
  <pageMargins left="0.4724409448818898" right="0.4724409448818898" top="0.5118110236220472" bottom="0.5118110236220472" header="0.5118110236220472" footer="0.5118110236220472"/>
  <pageSetup fitToWidth="2" fitToHeight="1" horizontalDpi="600" verticalDpi="600" orientation="landscape" paperSize="9" scale="58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2" width="22.7109375" style="0" customWidth="1"/>
  </cols>
  <sheetData>
    <row r="1" spans="1:41" ht="22.5">
      <c r="A1" s="35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3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.75">
      <c r="A2" s="60" t="s">
        <v>125</v>
      </c>
      <c r="B2" s="7"/>
      <c r="C2" s="7"/>
      <c r="D2" s="8"/>
      <c r="E2" s="8"/>
      <c r="F2" s="8"/>
      <c r="G2" s="8"/>
      <c r="H2" s="8"/>
      <c r="I2" s="10"/>
      <c r="J2" s="12"/>
      <c r="K2" s="12"/>
      <c r="L2" s="1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5.75">
      <c r="A3" s="10" t="s">
        <v>58</v>
      </c>
      <c r="B3" s="4"/>
      <c r="C3" s="4"/>
      <c r="D3" s="21" t="s">
        <v>60</v>
      </c>
      <c r="E3" s="4"/>
      <c r="F3" s="10" t="s">
        <v>56</v>
      </c>
      <c r="G3" s="11"/>
      <c r="I3" s="101"/>
      <c r="J3" s="4"/>
      <c r="K3" s="22"/>
      <c r="L3" s="23"/>
      <c r="M3" s="22"/>
      <c r="N3" s="4"/>
      <c r="O3" s="4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14">
        <v>752</v>
      </c>
      <c r="B4" s="22" t="s">
        <v>126</v>
      </c>
      <c r="C4" s="4"/>
      <c r="D4" s="79">
        <v>642</v>
      </c>
      <c r="E4" s="22" t="s">
        <v>227</v>
      </c>
      <c r="F4" s="14">
        <v>712</v>
      </c>
      <c r="G4" s="19" t="s">
        <v>126</v>
      </c>
      <c r="I4" s="58"/>
      <c r="J4" s="16"/>
      <c r="K4" s="19"/>
      <c r="L4" s="20"/>
      <c r="M4" s="22"/>
      <c r="N4" s="4"/>
      <c r="O4" s="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0.25">
      <c r="A5" s="40" t="s">
        <v>61</v>
      </c>
      <c r="B5" s="85" t="s">
        <v>244</v>
      </c>
      <c r="C5" s="75"/>
      <c r="D5" s="12"/>
      <c r="E5" s="8"/>
      <c r="F5" s="8"/>
      <c r="G5" s="12"/>
      <c r="H5" s="29" t="s">
        <v>77</v>
      </c>
      <c r="I5" s="7"/>
      <c r="J5" s="8"/>
      <c r="K5" s="8"/>
      <c r="L5" s="13"/>
      <c r="M5" s="22"/>
      <c r="N5" s="22"/>
      <c r="O5" s="22"/>
      <c r="P5" s="4"/>
      <c r="Q5" s="72"/>
      <c r="R5" s="4"/>
      <c r="S5" s="81"/>
      <c r="T5" s="4"/>
      <c r="U5" s="81"/>
      <c r="V5" s="4"/>
      <c r="W5" s="22"/>
      <c r="X5" s="22"/>
      <c r="Y5" s="22"/>
      <c r="Z5" s="22"/>
      <c r="AA5" s="4"/>
      <c r="AB5" s="22"/>
      <c r="AC5" s="4"/>
      <c r="AD5" s="72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>
      <c r="A6" s="28"/>
      <c r="B6" s="30" t="s">
        <v>62</v>
      </c>
      <c r="C6" s="56"/>
      <c r="D6" s="31"/>
      <c r="E6" s="30" t="s">
        <v>63</v>
      </c>
      <c r="F6" s="9"/>
      <c r="G6" s="23"/>
      <c r="H6" s="56" t="s">
        <v>62</v>
      </c>
      <c r="I6" s="82"/>
      <c r="J6" s="30" t="s">
        <v>63</v>
      </c>
      <c r="K6" s="8"/>
      <c r="L6" s="117"/>
      <c r="M6" s="22"/>
      <c r="N6" s="22"/>
      <c r="O6" s="22"/>
      <c r="P6" s="4"/>
      <c r="Q6" s="83"/>
      <c r="R6" s="4"/>
      <c r="S6" s="84"/>
      <c r="T6" s="4"/>
      <c r="U6" s="53"/>
      <c r="V6" s="4"/>
      <c r="W6" s="4"/>
      <c r="X6" s="22"/>
      <c r="Y6" s="22"/>
      <c r="Z6" s="22"/>
      <c r="AA6" s="53"/>
      <c r="AB6" s="4"/>
      <c r="AC6" s="4"/>
      <c r="AD6" s="72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12" ht="65.25" customHeight="1">
      <c r="A7" s="64"/>
      <c r="B7" s="98" t="s">
        <v>219</v>
      </c>
      <c r="C7" s="98" t="s">
        <v>231</v>
      </c>
      <c r="D7" s="99" t="s">
        <v>74</v>
      </c>
      <c r="E7" s="100" t="s">
        <v>230</v>
      </c>
      <c r="F7" s="80" t="s">
        <v>75</v>
      </c>
      <c r="G7" s="38" t="s">
        <v>76</v>
      </c>
      <c r="H7" s="100" t="s">
        <v>220</v>
      </c>
      <c r="I7" s="51" t="s">
        <v>74</v>
      </c>
      <c r="J7" s="97" t="s">
        <v>230</v>
      </c>
      <c r="K7" s="80" t="s">
        <v>75</v>
      </c>
      <c r="L7" s="38" t="s">
        <v>78</v>
      </c>
    </row>
    <row r="8" spans="1:12" ht="15.75">
      <c r="A8" s="3" t="s">
        <v>131</v>
      </c>
      <c r="B8" s="33">
        <v>0.15333333333333335</v>
      </c>
      <c r="C8" s="33">
        <v>0.16666666666666669</v>
      </c>
      <c r="D8" s="119">
        <f>SUM(B8:C8)</f>
        <v>0.32000000000000006</v>
      </c>
      <c r="E8" s="33">
        <v>0.1</v>
      </c>
      <c r="F8" s="119">
        <f>+E8</f>
        <v>0.1</v>
      </c>
      <c r="G8" s="93">
        <f>+D8+F8</f>
        <v>0.42000000000000004</v>
      </c>
      <c r="H8" s="33">
        <v>0.52</v>
      </c>
      <c r="I8" s="119">
        <f>+H8</f>
        <v>0.52</v>
      </c>
      <c r="J8" s="33">
        <v>0.3</v>
      </c>
      <c r="K8" s="119">
        <f>+J8</f>
        <v>0.3</v>
      </c>
      <c r="L8" s="93">
        <f>+I8+K8</f>
        <v>0.8200000000000001</v>
      </c>
    </row>
    <row r="9" spans="1:12" ht="15.75">
      <c r="A9" s="3" t="s">
        <v>132</v>
      </c>
      <c r="B9" s="33">
        <v>0.16666666666666669</v>
      </c>
      <c r="C9" s="33">
        <v>0.16666666666666669</v>
      </c>
      <c r="D9" s="119">
        <f aca="true" t="shared" si="0" ref="D9:D72">SUM(B9:C9)</f>
        <v>0.33333333333333337</v>
      </c>
      <c r="E9" s="33">
        <v>0.13333333333333336</v>
      </c>
      <c r="F9" s="119">
        <f aca="true" t="shared" si="1" ref="F9:F72">+E9</f>
        <v>0.13333333333333336</v>
      </c>
      <c r="G9" s="93">
        <f aca="true" t="shared" si="2" ref="G9:G72">+D9+F9</f>
        <v>0.46666666666666673</v>
      </c>
      <c r="H9" s="33">
        <v>0.5333333333333334</v>
      </c>
      <c r="I9" s="119">
        <f aca="true" t="shared" si="3" ref="I9:I72">+H9</f>
        <v>0.5333333333333334</v>
      </c>
      <c r="J9" s="33">
        <v>0.33333333333333337</v>
      </c>
      <c r="K9" s="119">
        <f aca="true" t="shared" si="4" ref="K9:K72">+J9</f>
        <v>0.33333333333333337</v>
      </c>
      <c r="L9" s="93">
        <f aca="true" t="shared" si="5" ref="L9:L72">+I9+K9</f>
        <v>0.8666666666666668</v>
      </c>
    </row>
    <row r="10" spans="1:12" ht="15.75">
      <c r="A10" s="3" t="s">
        <v>133</v>
      </c>
      <c r="B10" s="33">
        <v>0.15333333333333335</v>
      </c>
      <c r="C10" s="33">
        <v>0.16666666666666669</v>
      </c>
      <c r="D10" s="119">
        <f t="shared" si="0"/>
        <v>0.32000000000000006</v>
      </c>
      <c r="E10" s="33">
        <v>0.2</v>
      </c>
      <c r="F10" s="119">
        <f t="shared" si="1"/>
        <v>0.2</v>
      </c>
      <c r="G10" s="93">
        <f t="shared" si="2"/>
        <v>0.52</v>
      </c>
      <c r="H10" s="33">
        <v>0.52</v>
      </c>
      <c r="I10" s="119">
        <f t="shared" si="3"/>
        <v>0.52</v>
      </c>
      <c r="J10" s="33">
        <v>0.4</v>
      </c>
      <c r="K10" s="119">
        <f t="shared" si="4"/>
        <v>0.4</v>
      </c>
      <c r="L10" s="93">
        <f t="shared" si="5"/>
        <v>0.92</v>
      </c>
    </row>
    <row r="11" spans="1:12" ht="15.75">
      <c r="A11" s="3" t="s">
        <v>1</v>
      </c>
      <c r="B11" s="33">
        <v>0.12</v>
      </c>
      <c r="C11" s="33">
        <v>0</v>
      </c>
      <c r="D11" s="119">
        <f t="shared" si="0"/>
        <v>0.12</v>
      </c>
      <c r="E11" s="33">
        <v>0.16666666666666669</v>
      </c>
      <c r="F11" s="119">
        <f t="shared" si="1"/>
        <v>0.16666666666666669</v>
      </c>
      <c r="G11" s="93">
        <f t="shared" si="2"/>
        <v>0.2866666666666667</v>
      </c>
      <c r="H11" s="33">
        <v>0.12</v>
      </c>
      <c r="I11" s="119">
        <f t="shared" si="3"/>
        <v>0.12</v>
      </c>
      <c r="J11" s="33">
        <v>0.16666666666666669</v>
      </c>
      <c r="K11" s="119">
        <f t="shared" si="4"/>
        <v>0.16666666666666669</v>
      </c>
      <c r="L11" s="93">
        <f t="shared" si="5"/>
        <v>0.2866666666666667</v>
      </c>
    </row>
    <row r="12" spans="1:12" ht="15.75">
      <c r="A12" s="3" t="s">
        <v>134</v>
      </c>
      <c r="B12" s="33">
        <v>0.14366666666666666</v>
      </c>
      <c r="C12" s="33">
        <v>0.15033333333333335</v>
      </c>
      <c r="D12" s="119">
        <f t="shared" si="0"/>
        <v>0.29400000000000004</v>
      </c>
      <c r="E12" s="33">
        <v>0.06666666666666668</v>
      </c>
      <c r="F12" s="119">
        <f t="shared" si="1"/>
        <v>0.06666666666666668</v>
      </c>
      <c r="G12" s="93">
        <f t="shared" si="2"/>
        <v>0.3606666666666667</v>
      </c>
      <c r="H12" s="33">
        <v>0.49400000000000005</v>
      </c>
      <c r="I12" s="119">
        <f t="shared" si="3"/>
        <v>0.49400000000000005</v>
      </c>
      <c r="J12" s="33">
        <v>0.2666666666666667</v>
      </c>
      <c r="K12" s="119">
        <f t="shared" si="4"/>
        <v>0.2666666666666667</v>
      </c>
      <c r="L12" s="93">
        <f t="shared" si="5"/>
        <v>0.7606666666666668</v>
      </c>
    </row>
    <row r="13" spans="1:12" ht="15.75">
      <c r="A13" s="3" t="s">
        <v>0</v>
      </c>
      <c r="B13" s="33">
        <v>0.022233333333333327</v>
      </c>
      <c r="C13" s="33">
        <v>0.022233333333333327</v>
      </c>
      <c r="D13" s="119">
        <f t="shared" si="0"/>
        <v>0.044466666666666654</v>
      </c>
      <c r="E13" s="33">
        <v>0</v>
      </c>
      <c r="F13" s="119">
        <f t="shared" si="1"/>
        <v>0</v>
      </c>
      <c r="G13" s="93">
        <f t="shared" si="2"/>
        <v>0.044466666666666654</v>
      </c>
      <c r="H13" s="33">
        <v>0.044466666666666654</v>
      </c>
      <c r="I13" s="119">
        <f t="shared" si="3"/>
        <v>0.044466666666666654</v>
      </c>
      <c r="J13" s="33">
        <v>0</v>
      </c>
      <c r="K13" s="119">
        <f t="shared" si="4"/>
        <v>0</v>
      </c>
      <c r="L13" s="93">
        <f t="shared" si="5"/>
        <v>0.044466666666666654</v>
      </c>
    </row>
    <row r="14" spans="1:12" ht="15.75">
      <c r="A14" s="3" t="s">
        <v>2</v>
      </c>
      <c r="B14" s="33">
        <v>0.1</v>
      </c>
      <c r="C14" s="33">
        <v>0.033333333333333326</v>
      </c>
      <c r="D14" s="119">
        <f t="shared" si="0"/>
        <v>0.13333333333333333</v>
      </c>
      <c r="E14" s="33">
        <v>0</v>
      </c>
      <c r="F14" s="119">
        <f t="shared" si="1"/>
        <v>0</v>
      </c>
      <c r="G14" s="93">
        <f t="shared" si="2"/>
        <v>0.13333333333333333</v>
      </c>
      <c r="H14" s="33">
        <v>0.13333333333333333</v>
      </c>
      <c r="I14" s="119">
        <f t="shared" si="3"/>
        <v>0.13333333333333333</v>
      </c>
      <c r="J14" s="33">
        <v>0</v>
      </c>
      <c r="K14" s="119">
        <f t="shared" si="4"/>
        <v>0</v>
      </c>
      <c r="L14" s="93">
        <f t="shared" si="5"/>
        <v>0.13333333333333333</v>
      </c>
    </row>
    <row r="15" spans="1:12" ht="15.75">
      <c r="A15" s="3" t="s">
        <v>135</v>
      </c>
      <c r="B15" s="33">
        <v>0.15333333333333335</v>
      </c>
      <c r="C15" s="33">
        <v>0.06666666666666668</v>
      </c>
      <c r="D15" s="119">
        <f t="shared" si="0"/>
        <v>0.22000000000000003</v>
      </c>
      <c r="E15" s="33">
        <v>0.06666666666666668</v>
      </c>
      <c r="F15" s="119">
        <f t="shared" si="1"/>
        <v>0.06666666666666668</v>
      </c>
      <c r="G15" s="93">
        <f t="shared" si="2"/>
        <v>0.28666666666666674</v>
      </c>
      <c r="H15" s="33">
        <v>0.42</v>
      </c>
      <c r="I15" s="119">
        <f t="shared" si="3"/>
        <v>0.42</v>
      </c>
      <c r="J15" s="33">
        <v>0.2666666666666667</v>
      </c>
      <c r="K15" s="119">
        <f t="shared" si="4"/>
        <v>0.2666666666666667</v>
      </c>
      <c r="L15" s="93">
        <f t="shared" si="5"/>
        <v>0.6866666666666668</v>
      </c>
    </row>
    <row r="16" spans="1:12" ht="15.75">
      <c r="A16" s="3" t="s">
        <v>136</v>
      </c>
      <c r="B16" s="33">
        <v>0.14633333333333334</v>
      </c>
      <c r="C16" s="33">
        <v>0.14633333333333334</v>
      </c>
      <c r="D16" s="119">
        <f t="shared" si="0"/>
        <v>0.2926666666666667</v>
      </c>
      <c r="E16" s="33">
        <v>0.2</v>
      </c>
      <c r="F16" s="119">
        <f t="shared" si="1"/>
        <v>0.2</v>
      </c>
      <c r="G16" s="93">
        <f t="shared" si="2"/>
        <v>0.4926666666666667</v>
      </c>
      <c r="H16" s="33">
        <v>0.4926666666666667</v>
      </c>
      <c r="I16" s="119">
        <f t="shared" si="3"/>
        <v>0.4926666666666667</v>
      </c>
      <c r="J16" s="33">
        <v>0.4</v>
      </c>
      <c r="K16" s="119">
        <f t="shared" si="4"/>
        <v>0.4</v>
      </c>
      <c r="L16" s="93">
        <f t="shared" si="5"/>
        <v>0.8926666666666667</v>
      </c>
    </row>
    <row r="17" spans="1:12" ht="15.75">
      <c r="A17" s="3" t="s">
        <v>137</v>
      </c>
      <c r="B17" s="33">
        <v>0.14666666666666667</v>
      </c>
      <c r="C17" s="33">
        <v>0.033333333333333326</v>
      </c>
      <c r="D17" s="119">
        <f t="shared" si="0"/>
        <v>0.18</v>
      </c>
      <c r="E17" s="33">
        <v>0.2</v>
      </c>
      <c r="F17" s="119">
        <f t="shared" si="1"/>
        <v>0.2</v>
      </c>
      <c r="G17" s="93">
        <f t="shared" si="2"/>
        <v>0.38</v>
      </c>
      <c r="H17" s="33">
        <v>0.18</v>
      </c>
      <c r="I17" s="119">
        <f t="shared" si="3"/>
        <v>0.18</v>
      </c>
      <c r="J17" s="33">
        <v>0.4</v>
      </c>
      <c r="K17" s="119">
        <f t="shared" si="4"/>
        <v>0.4</v>
      </c>
      <c r="L17" s="93">
        <f t="shared" si="5"/>
        <v>0.5800000000000001</v>
      </c>
    </row>
    <row r="18" spans="1:12" ht="15.75">
      <c r="A18" s="3" t="s">
        <v>138</v>
      </c>
      <c r="B18" s="33">
        <v>0.13333333333333336</v>
      </c>
      <c r="C18" s="33">
        <v>0.1</v>
      </c>
      <c r="D18" s="119">
        <f t="shared" si="0"/>
        <v>0.23333333333333336</v>
      </c>
      <c r="E18" s="33">
        <v>0.2</v>
      </c>
      <c r="F18" s="119">
        <f t="shared" si="1"/>
        <v>0.2</v>
      </c>
      <c r="G18" s="93">
        <f t="shared" si="2"/>
        <v>0.43333333333333335</v>
      </c>
      <c r="H18" s="33">
        <v>0.43333333333333335</v>
      </c>
      <c r="I18" s="119">
        <f t="shared" si="3"/>
        <v>0.43333333333333335</v>
      </c>
      <c r="J18" s="33">
        <v>0.2</v>
      </c>
      <c r="K18" s="119">
        <f t="shared" si="4"/>
        <v>0.2</v>
      </c>
      <c r="L18" s="93">
        <f t="shared" si="5"/>
        <v>0.6333333333333333</v>
      </c>
    </row>
    <row r="19" spans="1:12" ht="15.75">
      <c r="A19" s="3" t="s">
        <v>139</v>
      </c>
      <c r="B19" s="33">
        <v>0.14</v>
      </c>
      <c r="C19" s="33">
        <v>0.06666666666666668</v>
      </c>
      <c r="D19" s="119">
        <f t="shared" si="0"/>
        <v>0.2066666666666667</v>
      </c>
      <c r="E19" s="33">
        <v>0.2</v>
      </c>
      <c r="F19" s="119">
        <f t="shared" si="1"/>
        <v>0.2</v>
      </c>
      <c r="G19" s="93">
        <f t="shared" si="2"/>
        <v>0.40666666666666673</v>
      </c>
      <c r="H19" s="33">
        <v>0.2066666666666667</v>
      </c>
      <c r="I19" s="119">
        <f t="shared" si="3"/>
        <v>0.2066666666666667</v>
      </c>
      <c r="J19" s="33">
        <v>0.4</v>
      </c>
      <c r="K19" s="119">
        <f t="shared" si="4"/>
        <v>0.4</v>
      </c>
      <c r="L19" s="93">
        <f t="shared" si="5"/>
        <v>0.6066666666666667</v>
      </c>
    </row>
    <row r="20" spans="1:12" ht="15.75">
      <c r="A20" s="3" t="s">
        <v>3</v>
      </c>
      <c r="B20" s="33">
        <v>0.01670000000000002</v>
      </c>
      <c r="C20" s="33">
        <v>0.01670000000000002</v>
      </c>
      <c r="D20" s="119">
        <f t="shared" si="0"/>
        <v>0.03340000000000004</v>
      </c>
      <c r="E20" s="33">
        <v>0.06666666666666668</v>
      </c>
      <c r="F20" s="119">
        <f t="shared" si="1"/>
        <v>0.06666666666666668</v>
      </c>
      <c r="G20" s="93">
        <f t="shared" si="2"/>
        <v>0.10006666666666672</v>
      </c>
      <c r="H20" s="33">
        <v>0.13340000000000005</v>
      </c>
      <c r="I20" s="119">
        <f t="shared" si="3"/>
        <v>0.13340000000000005</v>
      </c>
      <c r="J20" s="33">
        <v>0.06666666666666668</v>
      </c>
      <c r="K20" s="119">
        <f t="shared" si="4"/>
        <v>0.06666666666666668</v>
      </c>
      <c r="L20" s="93">
        <f t="shared" si="5"/>
        <v>0.20006666666666673</v>
      </c>
    </row>
    <row r="21" spans="1:12" ht="15.75">
      <c r="A21" s="3" t="s">
        <v>140</v>
      </c>
      <c r="B21" s="33">
        <v>0.12150000000000001</v>
      </c>
      <c r="C21" s="33">
        <v>0.06816666666666668</v>
      </c>
      <c r="D21" s="119">
        <f t="shared" si="0"/>
        <v>0.1896666666666667</v>
      </c>
      <c r="E21" s="33">
        <v>0.2</v>
      </c>
      <c r="F21" s="119">
        <f t="shared" si="1"/>
        <v>0.2</v>
      </c>
      <c r="G21" s="93">
        <f t="shared" si="2"/>
        <v>0.3896666666666667</v>
      </c>
      <c r="H21" s="33">
        <v>0.33966666666666673</v>
      </c>
      <c r="I21" s="119">
        <f t="shared" si="3"/>
        <v>0.33966666666666673</v>
      </c>
      <c r="J21" s="33">
        <v>0.4</v>
      </c>
      <c r="K21" s="119">
        <f t="shared" si="4"/>
        <v>0.4</v>
      </c>
      <c r="L21" s="93">
        <f t="shared" si="5"/>
        <v>0.7396666666666667</v>
      </c>
    </row>
    <row r="22" spans="1:12" ht="15.75">
      <c r="A22" s="3" t="s">
        <v>141</v>
      </c>
      <c r="B22" s="33">
        <v>0.16</v>
      </c>
      <c r="C22" s="33">
        <v>0.16666666666666669</v>
      </c>
      <c r="D22" s="119">
        <f t="shared" si="0"/>
        <v>0.32666666666666666</v>
      </c>
      <c r="E22" s="33">
        <v>0.06666666666666668</v>
      </c>
      <c r="F22" s="119">
        <f t="shared" si="1"/>
        <v>0.06666666666666668</v>
      </c>
      <c r="G22" s="93">
        <f t="shared" si="2"/>
        <v>0.3933333333333333</v>
      </c>
      <c r="H22" s="33">
        <v>0.5266666666666666</v>
      </c>
      <c r="I22" s="119">
        <f t="shared" si="3"/>
        <v>0.5266666666666666</v>
      </c>
      <c r="J22" s="33">
        <v>0.2666666666666667</v>
      </c>
      <c r="K22" s="119">
        <f t="shared" si="4"/>
        <v>0.2666666666666667</v>
      </c>
      <c r="L22" s="93">
        <f t="shared" si="5"/>
        <v>0.7933333333333333</v>
      </c>
    </row>
    <row r="23" spans="1:12" ht="15.75">
      <c r="A23" s="3" t="s">
        <v>142</v>
      </c>
      <c r="B23" s="33">
        <v>0.16666666666666669</v>
      </c>
      <c r="C23" s="33">
        <v>0.2</v>
      </c>
      <c r="D23" s="119">
        <f t="shared" si="0"/>
        <v>0.3666666666666667</v>
      </c>
      <c r="E23" s="33">
        <v>0.13333333333333336</v>
      </c>
      <c r="F23" s="119">
        <f t="shared" si="1"/>
        <v>0.13333333333333336</v>
      </c>
      <c r="G23" s="93">
        <f t="shared" si="2"/>
        <v>0.5</v>
      </c>
      <c r="H23" s="33">
        <v>0.5666666666666667</v>
      </c>
      <c r="I23" s="119">
        <f t="shared" si="3"/>
        <v>0.5666666666666667</v>
      </c>
      <c r="J23" s="33">
        <v>0.33333333333333337</v>
      </c>
      <c r="K23" s="119">
        <f t="shared" si="4"/>
        <v>0.33333333333333337</v>
      </c>
      <c r="L23" s="93">
        <f t="shared" si="5"/>
        <v>0.9</v>
      </c>
    </row>
    <row r="24" spans="1:12" ht="15.75">
      <c r="A24" s="3" t="s">
        <v>143</v>
      </c>
      <c r="B24" s="33">
        <v>0.1366666666666667</v>
      </c>
      <c r="C24" s="33">
        <v>0.05</v>
      </c>
      <c r="D24" s="119">
        <f t="shared" si="0"/>
        <v>0.1866666666666667</v>
      </c>
      <c r="E24" s="33">
        <v>0.1</v>
      </c>
      <c r="F24" s="119">
        <f t="shared" si="1"/>
        <v>0.1</v>
      </c>
      <c r="G24" s="93">
        <f t="shared" si="2"/>
        <v>0.28666666666666674</v>
      </c>
      <c r="H24" s="33">
        <v>0.1866666666666667</v>
      </c>
      <c r="I24" s="119">
        <f t="shared" si="3"/>
        <v>0.1866666666666667</v>
      </c>
      <c r="J24" s="33">
        <v>0.3</v>
      </c>
      <c r="K24" s="119">
        <f t="shared" si="4"/>
        <v>0.3</v>
      </c>
      <c r="L24" s="93">
        <f t="shared" si="5"/>
        <v>0.4866666666666667</v>
      </c>
    </row>
    <row r="25" spans="1:12" ht="15.75">
      <c r="A25" s="3" t="s">
        <v>144</v>
      </c>
      <c r="B25" s="33">
        <v>0.15333333333333335</v>
      </c>
      <c r="C25" s="33">
        <v>0.1</v>
      </c>
      <c r="D25" s="119">
        <f t="shared" si="0"/>
        <v>0.25333333333333335</v>
      </c>
      <c r="E25" s="33">
        <v>0.06666666666666668</v>
      </c>
      <c r="F25" s="119">
        <f t="shared" si="1"/>
        <v>0.06666666666666668</v>
      </c>
      <c r="G25" s="93">
        <f t="shared" si="2"/>
        <v>0.32000000000000006</v>
      </c>
      <c r="H25" s="33">
        <v>0.25333333333333335</v>
      </c>
      <c r="I25" s="119">
        <f t="shared" si="3"/>
        <v>0.25333333333333335</v>
      </c>
      <c r="J25" s="33">
        <v>0.2666666666666667</v>
      </c>
      <c r="K25" s="119">
        <f t="shared" si="4"/>
        <v>0.2666666666666667</v>
      </c>
      <c r="L25" s="93">
        <f t="shared" si="5"/>
        <v>0.52</v>
      </c>
    </row>
    <row r="26" spans="1:12" ht="15.75">
      <c r="A26" s="3" t="s">
        <v>4</v>
      </c>
      <c r="B26" s="33">
        <v>0.14</v>
      </c>
      <c r="C26" s="33">
        <v>0.033333333333333326</v>
      </c>
      <c r="D26" s="119">
        <f t="shared" si="0"/>
        <v>0.17333333333333334</v>
      </c>
      <c r="E26" s="33">
        <v>0.033333333333333354</v>
      </c>
      <c r="F26" s="119">
        <f t="shared" si="1"/>
        <v>0.033333333333333354</v>
      </c>
      <c r="G26" s="93">
        <f t="shared" si="2"/>
        <v>0.2066666666666667</v>
      </c>
      <c r="H26" s="33">
        <v>0.2753333333333333</v>
      </c>
      <c r="I26" s="119">
        <f t="shared" si="3"/>
        <v>0.2753333333333333</v>
      </c>
      <c r="J26" s="33">
        <v>0.033333333333333354</v>
      </c>
      <c r="K26" s="119">
        <f t="shared" si="4"/>
        <v>0.033333333333333354</v>
      </c>
      <c r="L26" s="93">
        <f t="shared" si="5"/>
        <v>0.30866666666666664</v>
      </c>
    </row>
    <row r="27" spans="1:12" ht="15.75">
      <c r="A27" s="3" t="s">
        <v>145</v>
      </c>
      <c r="B27" s="33">
        <v>0.16</v>
      </c>
      <c r="C27" s="33">
        <v>0.1</v>
      </c>
      <c r="D27" s="119">
        <f t="shared" si="0"/>
        <v>0.26</v>
      </c>
      <c r="E27" s="33">
        <v>0.1</v>
      </c>
      <c r="F27" s="119">
        <f t="shared" si="1"/>
        <v>0.1</v>
      </c>
      <c r="G27" s="93">
        <f t="shared" si="2"/>
        <v>0.36</v>
      </c>
      <c r="H27" s="33">
        <v>0.46</v>
      </c>
      <c r="I27" s="119">
        <f t="shared" si="3"/>
        <v>0.46</v>
      </c>
      <c r="J27" s="33">
        <v>0.3</v>
      </c>
      <c r="K27" s="119">
        <f t="shared" si="4"/>
        <v>0.3</v>
      </c>
      <c r="L27" s="93">
        <f t="shared" si="5"/>
        <v>0.76</v>
      </c>
    </row>
    <row r="28" spans="1:12" ht="15.75">
      <c r="A28" s="3" t="s">
        <v>146</v>
      </c>
      <c r="B28" s="33">
        <v>0.15333333333333335</v>
      </c>
      <c r="C28" s="33">
        <v>0.06666666666666668</v>
      </c>
      <c r="D28" s="119">
        <f t="shared" si="0"/>
        <v>0.22000000000000003</v>
      </c>
      <c r="E28" s="33">
        <v>0.2</v>
      </c>
      <c r="F28" s="119">
        <f t="shared" si="1"/>
        <v>0.2</v>
      </c>
      <c r="G28" s="93">
        <f t="shared" si="2"/>
        <v>0.42000000000000004</v>
      </c>
      <c r="H28" s="33">
        <v>0.22</v>
      </c>
      <c r="I28" s="119">
        <f t="shared" si="3"/>
        <v>0.22</v>
      </c>
      <c r="J28" s="33">
        <v>0.4</v>
      </c>
      <c r="K28" s="119">
        <f t="shared" si="4"/>
        <v>0.4</v>
      </c>
      <c r="L28" s="93">
        <f t="shared" si="5"/>
        <v>0.62</v>
      </c>
    </row>
    <row r="29" spans="1:12" ht="15.75">
      <c r="A29" s="3" t="s">
        <v>147</v>
      </c>
      <c r="B29" s="33">
        <v>0.16666666666666669</v>
      </c>
      <c r="C29" s="33">
        <v>0.16666666666666669</v>
      </c>
      <c r="D29" s="119">
        <f t="shared" si="0"/>
        <v>0.33333333333333337</v>
      </c>
      <c r="E29" s="33">
        <v>0.2</v>
      </c>
      <c r="F29" s="119">
        <f t="shared" si="1"/>
        <v>0.2</v>
      </c>
      <c r="G29" s="93">
        <f t="shared" si="2"/>
        <v>0.5333333333333334</v>
      </c>
      <c r="H29" s="33">
        <v>0.5333333333333334</v>
      </c>
      <c r="I29" s="119">
        <f t="shared" si="3"/>
        <v>0.5333333333333334</v>
      </c>
      <c r="J29" s="33">
        <v>0.4</v>
      </c>
      <c r="K29" s="119">
        <f t="shared" si="4"/>
        <v>0.4</v>
      </c>
      <c r="L29" s="93">
        <f t="shared" si="5"/>
        <v>0.9333333333333335</v>
      </c>
    </row>
    <row r="30" spans="1:12" ht="15.75">
      <c r="A30" s="3" t="s">
        <v>148</v>
      </c>
      <c r="B30" s="33">
        <v>0.14</v>
      </c>
      <c r="C30" s="33">
        <v>0.16666666666666669</v>
      </c>
      <c r="D30" s="119">
        <f t="shared" si="0"/>
        <v>0.3066666666666667</v>
      </c>
      <c r="E30" s="33">
        <v>0.13333333333333336</v>
      </c>
      <c r="F30" s="119">
        <f t="shared" si="1"/>
        <v>0.13333333333333336</v>
      </c>
      <c r="G30" s="93">
        <f t="shared" si="2"/>
        <v>0.44000000000000006</v>
      </c>
      <c r="H30" s="33">
        <v>0.5066666666666667</v>
      </c>
      <c r="I30" s="119">
        <f t="shared" si="3"/>
        <v>0.5066666666666667</v>
      </c>
      <c r="J30" s="33">
        <v>0.33333333333333337</v>
      </c>
      <c r="K30" s="119">
        <f t="shared" si="4"/>
        <v>0.33333333333333337</v>
      </c>
      <c r="L30" s="93">
        <f t="shared" si="5"/>
        <v>0.8400000000000001</v>
      </c>
    </row>
    <row r="31" spans="1:12" ht="15.75">
      <c r="A31" s="3" t="s">
        <v>149</v>
      </c>
      <c r="B31" s="33">
        <v>0.15333333333333335</v>
      </c>
      <c r="C31" s="33">
        <v>0.033333333333333326</v>
      </c>
      <c r="D31" s="119">
        <f t="shared" si="0"/>
        <v>0.18666666666666668</v>
      </c>
      <c r="E31" s="33">
        <v>0.13333333333333336</v>
      </c>
      <c r="F31" s="119">
        <f t="shared" si="1"/>
        <v>0.13333333333333336</v>
      </c>
      <c r="G31" s="93">
        <f t="shared" si="2"/>
        <v>0.32000000000000006</v>
      </c>
      <c r="H31" s="33">
        <v>0.18666666666666668</v>
      </c>
      <c r="I31" s="119">
        <f t="shared" si="3"/>
        <v>0.18666666666666668</v>
      </c>
      <c r="J31" s="33">
        <v>0.33333333333333337</v>
      </c>
      <c r="K31" s="119">
        <f t="shared" si="4"/>
        <v>0.33333333333333337</v>
      </c>
      <c r="L31" s="93">
        <f t="shared" si="5"/>
        <v>0.52</v>
      </c>
    </row>
    <row r="32" spans="1:12" ht="15.75">
      <c r="A32" s="3" t="s">
        <v>150</v>
      </c>
      <c r="B32" s="33">
        <v>0.16666666666666669</v>
      </c>
      <c r="C32" s="33">
        <v>0.16666666666666669</v>
      </c>
      <c r="D32" s="119">
        <f t="shared" si="0"/>
        <v>0.33333333333333337</v>
      </c>
      <c r="E32" s="33">
        <v>0.06666666666666668</v>
      </c>
      <c r="F32" s="119">
        <f t="shared" si="1"/>
        <v>0.06666666666666668</v>
      </c>
      <c r="G32" s="93">
        <f t="shared" si="2"/>
        <v>0.4</v>
      </c>
      <c r="H32" s="33">
        <v>0.5333333333333334</v>
      </c>
      <c r="I32" s="119">
        <f t="shared" si="3"/>
        <v>0.5333333333333334</v>
      </c>
      <c r="J32" s="33">
        <v>0.2666666666666667</v>
      </c>
      <c r="K32" s="119">
        <f t="shared" si="4"/>
        <v>0.2666666666666667</v>
      </c>
      <c r="L32" s="93">
        <f t="shared" si="5"/>
        <v>0.8000000000000002</v>
      </c>
    </row>
    <row r="33" spans="1:12" ht="15.75">
      <c r="A33" s="3" t="s">
        <v>5</v>
      </c>
      <c r="B33" s="33">
        <v>0.006666666666666682</v>
      </c>
      <c r="C33" s="33">
        <v>0.033333333333333326</v>
      </c>
      <c r="D33" s="119">
        <f t="shared" si="0"/>
        <v>0.04000000000000001</v>
      </c>
      <c r="E33" s="33">
        <v>0.1</v>
      </c>
      <c r="F33" s="119">
        <f t="shared" si="1"/>
        <v>0.1</v>
      </c>
      <c r="G33" s="93">
        <f t="shared" si="2"/>
        <v>0.14</v>
      </c>
      <c r="H33" s="33">
        <v>0.14200000000000002</v>
      </c>
      <c r="I33" s="119">
        <f t="shared" si="3"/>
        <v>0.14200000000000002</v>
      </c>
      <c r="J33" s="33">
        <v>0.3</v>
      </c>
      <c r="K33" s="119">
        <f t="shared" si="4"/>
        <v>0.3</v>
      </c>
      <c r="L33" s="93">
        <f t="shared" si="5"/>
        <v>0.442</v>
      </c>
    </row>
    <row r="34" spans="1:12" ht="15.75">
      <c r="A34" s="3" t="s">
        <v>151</v>
      </c>
      <c r="B34" s="33">
        <v>0.137</v>
      </c>
      <c r="C34" s="33">
        <v>0.07033333333333336</v>
      </c>
      <c r="D34" s="119">
        <f t="shared" si="0"/>
        <v>0.20733333333333337</v>
      </c>
      <c r="E34" s="33">
        <v>0.13333333333333336</v>
      </c>
      <c r="F34" s="119">
        <f t="shared" si="1"/>
        <v>0.13333333333333336</v>
      </c>
      <c r="G34" s="93">
        <f t="shared" si="2"/>
        <v>0.34066666666666673</v>
      </c>
      <c r="H34" s="33">
        <v>0.32733333333333337</v>
      </c>
      <c r="I34" s="119">
        <f t="shared" si="3"/>
        <v>0.32733333333333337</v>
      </c>
      <c r="J34" s="33">
        <v>0.33333333333333337</v>
      </c>
      <c r="K34" s="119">
        <f t="shared" si="4"/>
        <v>0.33333333333333337</v>
      </c>
      <c r="L34" s="93">
        <f t="shared" si="5"/>
        <v>0.6606666666666667</v>
      </c>
    </row>
    <row r="35" spans="1:12" ht="15.75">
      <c r="A35" s="3" t="s">
        <v>238</v>
      </c>
      <c r="B35" s="33">
        <v>0.14</v>
      </c>
      <c r="C35" s="33">
        <v>0.053333333333333344</v>
      </c>
      <c r="D35" s="119">
        <f t="shared" si="0"/>
        <v>0.19333333333333336</v>
      </c>
      <c r="E35" s="33">
        <v>0.06666666666666668</v>
      </c>
      <c r="F35" s="119">
        <f t="shared" si="1"/>
        <v>0.06666666666666668</v>
      </c>
      <c r="G35" s="93">
        <f t="shared" si="2"/>
        <v>0.26</v>
      </c>
      <c r="H35" s="33">
        <v>0.19333333333333336</v>
      </c>
      <c r="I35" s="119">
        <f t="shared" si="3"/>
        <v>0.19333333333333336</v>
      </c>
      <c r="J35" s="33">
        <v>0.2666666666666667</v>
      </c>
      <c r="K35" s="119">
        <f t="shared" si="4"/>
        <v>0.2666666666666667</v>
      </c>
      <c r="L35" s="93">
        <f t="shared" si="5"/>
        <v>0.4600000000000001</v>
      </c>
    </row>
    <row r="36" spans="1:12" ht="15.75">
      <c r="A36" s="3" t="s">
        <v>152</v>
      </c>
      <c r="B36" s="33">
        <v>0.16666666666666669</v>
      </c>
      <c r="C36" s="33">
        <v>0.16666666666666669</v>
      </c>
      <c r="D36" s="119">
        <f t="shared" si="0"/>
        <v>0.33333333333333337</v>
      </c>
      <c r="E36" s="33">
        <v>0.033333333333333354</v>
      </c>
      <c r="F36" s="119">
        <f t="shared" si="1"/>
        <v>0.033333333333333354</v>
      </c>
      <c r="G36" s="93">
        <f t="shared" si="2"/>
        <v>0.3666666666666667</v>
      </c>
      <c r="H36" s="33">
        <v>0.5333333333333334</v>
      </c>
      <c r="I36" s="119">
        <f t="shared" si="3"/>
        <v>0.5333333333333334</v>
      </c>
      <c r="J36" s="33">
        <v>0.23333333333333336</v>
      </c>
      <c r="K36" s="119">
        <f t="shared" si="4"/>
        <v>0.23333333333333336</v>
      </c>
      <c r="L36" s="93">
        <f t="shared" si="5"/>
        <v>0.7666666666666668</v>
      </c>
    </row>
    <row r="37" spans="1:12" ht="15.75">
      <c r="A37" s="3" t="s">
        <v>6</v>
      </c>
      <c r="B37" s="33">
        <v>0.010333333333333361</v>
      </c>
      <c r="C37" s="33">
        <v>0.010333333333333361</v>
      </c>
      <c r="D37" s="119">
        <f t="shared" si="0"/>
        <v>0.020666666666666722</v>
      </c>
      <c r="E37" s="33">
        <v>0.06666666666666668</v>
      </c>
      <c r="F37" s="119">
        <f t="shared" si="1"/>
        <v>0.06666666666666668</v>
      </c>
      <c r="G37" s="93">
        <f t="shared" si="2"/>
        <v>0.0873333333333334</v>
      </c>
      <c r="H37" s="33">
        <v>0.020666666666666722</v>
      </c>
      <c r="I37" s="119">
        <f t="shared" si="3"/>
        <v>0.020666666666666722</v>
      </c>
      <c r="J37" s="33">
        <v>0.06666666666666668</v>
      </c>
      <c r="K37" s="119">
        <f t="shared" si="4"/>
        <v>0.06666666666666668</v>
      </c>
      <c r="L37" s="93">
        <f t="shared" si="5"/>
        <v>0.0873333333333334</v>
      </c>
    </row>
    <row r="38" spans="1:12" ht="15.75">
      <c r="A38" s="3" t="s">
        <v>153</v>
      </c>
      <c r="B38" s="33">
        <v>0.14</v>
      </c>
      <c r="C38" s="33">
        <v>0.06666666666666668</v>
      </c>
      <c r="D38" s="119">
        <f t="shared" si="0"/>
        <v>0.2066666666666667</v>
      </c>
      <c r="E38" s="33">
        <v>0.2</v>
      </c>
      <c r="F38" s="119">
        <f t="shared" si="1"/>
        <v>0.2</v>
      </c>
      <c r="G38" s="93">
        <f t="shared" si="2"/>
        <v>0.40666666666666673</v>
      </c>
      <c r="H38" s="33">
        <v>0.40666666666666673</v>
      </c>
      <c r="I38" s="119">
        <f t="shared" si="3"/>
        <v>0.40666666666666673</v>
      </c>
      <c r="J38" s="33">
        <v>0.4</v>
      </c>
      <c r="K38" s="119">
        <f t="shared" si="4"/>
        <v>0.4</v>
      </c>
      <c r="L38" s="93">
        <f t="shared" si="5"/>
        <v>0.8066666666666668</v>
      </c>
    </row>
    <row r="39" spans="1:12" ht="15.75">
      <c r="A39" s="3" t="s">
        <v>7</v>
      </c>
      <c r="B39" s="33">
        <v>0.033333333333333326</v>
      </c>
      <c r="C39" s="33">
        <v>0.06666666666666668</v>
      </c>
      <c r="D39" s="119">
        <f t="shared" si="0"/>
        <v>0.1</v>
      </c>
      <c r="E39" s="33">
        <v>0.1</v>
      </c>
      <c r="F39" s="119">
        <f t="shared" si="1"/>
        <v>0.1</v>
      </c>
      <c r="G39" s="93">
        <f t="shared" si="2"/>
        <v>0.2</v>
      </c>
      <c r="H39" s="33">
        <v>0.16</v>
      </c>
      <c r="I39" s="119">
        <f t="shared" si="3"/>
        <v>0.16</v>
      </c>
      <c r="J39" s="33">
        <v>0.3</v>
      </c>
      <c r="K39" s="119">
        <f t="shared" si="4"/>
        <v>0.3</v>
      </c>
      <c r="L39" s="93">
        <f t="shared" si="5"/>
        <v>0.45999999999999996</v>
      </c>
    </row>
    <row r="40" spans="1:12" ht="15.75">
      <c r="A40" s="3" t="s">
        <v>154</v>
      </c>
      <c r="B40" s="33">
        <v>0.16666666666666669</v>
      </c>
      <c r="C40" s="33">
        <v>0.16666666666666669</v>
      </c>
      <c r="D40" s="119">
        <f t="shared" si="0"/>
        <v>0.33333333333333337</v>
      </c>
      <c r="E40" s="33">
        <v>0.2</v>
      </c>
      <c r="F40" s="119">
        <f t="shared" si="1"/>
        <v>0.2</v>
      </c>
      <c r="G40" s="93">
        <f t="shared" si="2"/>
        <v>0.5333333333333334</v>
      </c>
      <c r="H40" s="33">
        <v>0.5333333333333334</v>
      </c>
      <c r="I40" s="119">
        <f t="shared" si="3"/>
        <v>0.5333333333333334</v>
      </c>
      <c r="J40" s="33">
        <v>0.4</v>
      </c>
      <c r="K40" s="119">
        <f t="shared" si="4"/>
        <v>0.4</v>
      </c>
      <c r="L40" s="93">
        <f t="shared" si="5"/>
        <v>0.9333333333333335</v>
      </c>
    </row>
    <row r="41" spans="1:12" ht="15.75">
      <c r="A41" s="3" t="s">
        <v>239</v>
      </c>
      <c r="B41" s="33">
        <v>0.12300000000000001</v>
      </c>
      <c r="C41" s="33">
        <v>0.01633333333333334</v>
      </c>
      <c r="D41" s="119">
        <f t="shared" si="0"/>
        <v>0.13933333333333336</v>
      </c>
      <c r="E41" s="33">
        <v>0.06666666666666668</v>
      </c>
      <c r="F41" s="119">
        <f t="shared" si="1"/>
        <v>0.06666666666666668</v>
      </c>
      <c r="G41" s="93">
        <f t="shared" si="2"/>
        <v>0.20600000000000004</v>
      </c>
      <c r="H41" s="33">
        <v>0.13933333333333336</v>
      </c>
      <c r="I41" s="119">
        <f t="shared" si="3"/>
        <v>0.13933333333333336</v>
      </c>
      <c r="J41" s="33">
        <v>0.2666666666666667</v>
      </c>
      <c r="K41" s="119">
        <f t="shared" si="4"/>
        <v>0.2666666666666667</v>
      </c>
      <c r="L41" s="93">
        <f t="shared" si="5"/>
        <v>0.4060000000000001</v>
      </c>
    </row>
    <row r="42" spans="1:12" ht="15.75">
      <c r="A42" s="3" t="s">
        <v>155</v>
      </c>
      <c r="B42" s="33">
        <v>0.16666666666666669</v>
      </c>
      <c r="C42" s="33">
        <v>0.16666666666666669</v>
      </c>
      <c r="D42" s="119">
        <f t="shared" si="0"/>
        <v>0.33333333333333337</v>
      </c>
      <c r="E42" s="33">
        <v>0.13333333333333336</v>
      </c>
      <c r="F42" s="119">
        <f t="shared" si="1"/>
        <v>0.13333333333333336</v>
      </c>
      <c r="G42" s="93">
        <f t="shared" si="2"/>
        <v>0.46666666666666673</v>
      </c>
      <c r="H42" s="33">
        <v>0.5333333333333334</v>
      </c>
      <c r="I42" s="119">
        <f t="shared" si="3"/>
        <v>0.5333333333333334</v>
      </c>
      <c r="J42" s="33">
        <v>0.33333333333333337</v>
      </c>
      <c r="K42" s="119">
        <f t="shared" si="4"/>
        <v>0.33333333333333337</v>
      </c>
      <c r="L42" s="93">
        <f t="shared" si="5"/>
        <v>0.8666666666666668</v>
      </c>
    </row>
    <row r="43" spans="1:12" ht="15.75">
      <c r="A43" s="3" t="s">
        <v>156</v>
      </c>
      <c r="B43" s="33">
        <v>0.11700000000000002</v>
      </c>
      <c r="C43" s="33">
        <v>0.017000000000000015</v>
      </c>
      <c r="D43" s="119">
        <f t="shared" si="0"/>
        <v>0.13400000000000004</v>
      </c>
      <c r="E43" s="33">
        <v>0.13333333333333336</v>
      </c>
      <c r="F43" s="119">
        <f t="shared" si="1"/>
        <v>0.13333333333333336</v>
      </c>
      <c r="G43" s="93">
        <f t="shared" si="2"/>
        <v>0.2673333333333334</v>
      </c>
      <c r="H43" s="33">
        <v>0.13400000000000004</v>
      </c>
      <c r="I43" s="119">
        <f t="shared" si="3"/>
        <v>0.13400000000000004</v>
      </c>
      <c r="J43" s="33">
        <v>0.33333333333333337</v>
      </c>
      <c r="K43" s="119">
        <f t="shared" si="4"/>
        <v>0.33333333333333337</v>
      </c>
      <c r="L43" s="93">
        <f t="shared" si="5"/>
        <v>0.4673333333333334</v>
      </c>
    </row>
    <row r="44" spans="1:12" ht="15.75">
      <c r="A44" s="3" t="s">
        <v>8</v>
      </c>
      <c r="B44" s="33">
        <v>0</v>
      </c>
      <c r="C44" s="33">
        <v>0.033333333333333326</v>
      </c>
      <c r="D44" s="119">
        <f t="shared" si="0"/>
        <v>0.033333333333333326</v>
      </c>
      <c r="E44" s="33">
        <v>0</v>
      </c>
      <c r="F44" s="119">
        <f t="shared" si="1"/>
        <v>0</v>
      </c>
      <c r="G44" s="93">
        <f t="shared" si="2"/>
        <v>0.033333333333333326</v>
      </c>
      <c r="H44" s="33">
        <v>0.033333333333333326</v>
      </c>
      <c r="I44" s="119">
        <f t="shared" si="3"/>
        <v>0.033333333333333326</v>
      </c>
      <c r="J44" s="33">
        <v>0</v>
      </c>
      <c r="K44" s="119">
        <f t="shared" si="4"/>
        <v>0</v>
      </c>
      <c r="L44" s="93">
        <f t="shared" si="5"/>
        <v>0.033333333333333326</v>
      </c>
    </row>
    <row r="45" spans="1:12" ht="15.75">
      <c r="A45" s="3" t="s">
        <v>157</v>
      </c>
      <c r="B45" s="33">
        <v>0.16666666666666669</v>
      </c>
      <c r="C45" s="33">
        <v>0.1</v>
      </c>
      <c r="D45" s="119">
        <f t="shared" si="0"/>
        <v>0.2666666666666667</v>
      </c>
      <c r="E45" s="33">
        <v>0.13333333333333336</v>
      </c>
      <c r="F45" s="119">
        <f t="shared" si="1"/>
        <v>0.13333333333333336</v>
      </c>
      <c r="G45" s="93">
        <f t="shared" si="2"/>
        <v>0.4000000000000001</v>
      </c>
      <c r="H45" s="33">
        <v>0.46666666666666673</v>
      </c>
      <c r="I45" s="119">
        <f t="shared" si="3"/>
        <v>0.46666666666666673</v>
      </c>
      <c r="J45" s="33">
        <v>0.33333333333333337</v>
      </c>
      <c r="K45" s="119">
        <f t="shared" si="4"/>
        <v>0.33333333333333337</v>
      </c>
      <c r="L45" s="93">
        <f t="shared" si="5"/>
        <v>0.8</v>
      </c>
    </row>
    <row r="46" spans="1:12" ht="15.75">
      <c r="A46" s="3" t="s">
        <v>158</v>
      </c>
      <c r="B46" s="33">
        <v>0.16666666666666669</v>
      </c>
      <c r="C46" s="33">
        <v>0.06666666666666668</v>
      </c>
      <c r="D46" s="119">
        <f t="shared" si="0"/>
        <v>0.23333333333333336</v>
      </c>
      <c r="E46" s="33">
        <v>0.16666666666666669</v>
      </c>
      <c r="F46" s="119">
        <f t="shared" si="1"/>
        <v>0.16666666666666669</v>
      </c>
      <c r="G46" s="93">
        <f t="shared" si="2"/>
        <v>0.4</v>
      </c>
      <c r="H46" s="33">
        <v>0.43333333333333335</v>
      </c>
      <c r="I46" s="119">
        <f t="shared" si="3"/>
        <v>0.43333333333333335</v>
      </c>
      <c r="J46" s="33">
        <v>0.3666666666666667</v>
      </c>
      <c r="K46" s="119">
        <f t="shared" si="4"/>
        <v>0.3666666666666667</v>
      </c>
      <c r="L46" s="93">
        <f t="shared" si="5"/>
        <v>0.8</v>
      </c>
    </row>
    <row r="47" spans="1:12" ht="15.75">
      <c r="A47" s="3" t="s">
        <v>234</v>
      </c>
      <c r="B47" s="33">
        <v>0.16666666666666669</v>
      </c>
      <c r="C47" s="33">
        <v>0.06666666666666668</v>
      </c>
      <c r="D47" s="119">
        <f t="shared" si="0"/>
        <v>0.23333333333333336</v>
      </c>
      <c r="E47" s="33">
        <v>0.2</v>
      </c>
      <c r="F47" s="119">
        <f t="shared" si="1"/>
        <v>0.2</v>
      </c>
      <c r="G47" s="93">
        <f t="shared" si="2"/>
        <v>0.43333333333333335</v>
      </c>
      <c r="H47" s="33">
        <v>0.23333333333333336</v>
      </c>
      <c r="I47" s="119">
        <f t="shared" si="3"/>
        <v>0.23333333333333336</v>
      </c>
      <c r="J47" s="33">
        <v>0.4</v>
      </c>
      <c r="K47" s="119">
        <f t="shared" si="4"/>
        <v>0.4</v>
      </c>
      <c r="L47" s="93">
        <f t="shared" si="5"/>
        <v>0.6333333333333334</v>
      </c>
    </row>
    <row r="48" spans="1:12" ht="15.75">
      <c r="A48" s="3" t="s">
        <v>159</v>
      </c>
      <c r="B48" s="33">
        <v>0.03300000000000003</v>
      </c>
      <c r="C48" s="33">
        <v>0.06633333333333336</v>
      </c>
      <c r="D48" s="119">
        <f t="shared" si="0"/>
        <v>0.09933333333333338</v>
      </c>
      <c r="E48" s="33">
        <v>0</v>
      </c>
      <c r="F48" s="119">
        <f t="shared" si="1"/>
        <v>0</v>
      </c>
      <c r="G48" s="93">
        <f t="shared" si="2"/>
        <v>0.09933333333333338</v>
      </c>
      <c r="H48" s="33">
        <v>0.09933333333333338</v>
      </c>
      <c r="I48" s="119">
        <f t="shared" si="3"/>
        <v>0.09933333333333338</v>
      </c>
      <c r="J48" s="33">
        <v>0.2</v>
      </c>
      <c r="K48" s="119">
        <f t="shared" si="4"/>
        <v>0.2</v>
      </c>
      <c r="L48" s="93">
        <f t="shared" si="5"/>
        <v>0.2993333333333334</v>
      </c>
    </row>
    <row r="49" spans="1:12" ht="15.75">
      <c r="A49" s="3" t="s">
        <v>160</v>
      </c>
      <c r="B49" s="33">
        <v>0.11700000000000002</v>
      </c>
      <c r="C49" s="33">
        <v>0.017000000000000015</v>
      </c>
      <c r="D49" s="119">
        <f t="shared" si="0"/>
        <v>0.13400000000000004</v>
      </c>
      <c r="E49" s="33">
        <v>0.06666666666666668</v>
      </c>
      <c r="F49" s="119">
        <f t="shared" si="1"/>
        <v>0.06666666666666668</v>
      </c>
      <c r="G49" s="93">
        <f t="shared" si="2"/>
        <v>0.20066666666666672</v>
      </c>
      <c r="H49" s="33">
        <v>0.13400000000000004</v>
      </c>
      <c r="I49" s="119">
        <f t="shared" si="3"/>
        <v>0.13400000000000004</v>
      </c>
      <c r="J49" s="33">
        <v>0.06666666666666668</v>
      </c>
      <c r="K49" s="119">
        <f t="shared" si="4"/>
        <v>0.06666666666666668</v>
      </c>
      <c r="L49" s="93">
        <f t="shared" si="5"/>
        <v>0.20066666666666672</v>
      </c>
    </row>
    <row r="50" spans="1:12" ht="15.75">
      <c r="A50" s="3" t="s">
        <v>161</v>
      </c>
      <c r="B50" s="33">
        <v>0.16666666666666669</v>
      </c>
      <c r="C50" s="33">
        <v>0.16666666666666669</v>
      </c>
      <c r="D50" s="119">
        <f t="shared" si="0"/>
        <v>0.33333333333333337</v>
      </c>
      <c r="E50" s="33">
        <v>0.2</v>
      </c>
      <c r="F50" s="119">
        <f t="shared" si="1"/>
        <v>0.2</v>
      </c>
      <c r="G50" s="93">
        <f t="shared" si="2"/>
        <v>0.5333333333333334</v>
      </c>
      <c r="H50" s="33">
        <v>0.5333333333333334</v>
      </c>
      <c r="I50" s="119">
        <f t="shared" si="3"/>
        <v>0.5333333333333334</v>
      </c>
      <c r="J50" s="33">
        <v>0.4</v>
      </c>
      <c r="K50" s="119">
        <f t="shared" si="4"/>
        <v>0.4</v>
      </c>
      <c r="L50" s="93">
        <f t="shared" si="5"/>
        <v>0.9333333333333335</v>
      </c>
    </row>
    <row r="51" spans="1:12" ht="15.75">
      <c r="A51" s="3" t="s">
        <v>162</v>
      </c>
      <c r="B51" s="33">
        <v>0.16666666666666669</v>
      </c>
      <c r="C51" s="33">
        <v>0.16666666666666669</v>
      </c>
      <c r="D51" s="119">
        <f t="shared" si="0"/>
        <v>0.33333333333333337</v>
      </c>
      <c r="E51" s="33">
        <v>0.13333333333333336</v>
      </c>
      <c r="F51" s="119">
        <f t="shared" si="1"/>
        <v>0.13333333333333336</v>
      </c>
      <c r="G51" s="93">
        <f t="shared" si="2"/>
        <v>0.46666666666666673</v>
      </c>
      <c r="H51" s="33">
        <v>0.43533333333333335</v>
      </c>
      <c r="I51" s="119">
        <f t="shared" si="3"/>
        <v>0.43533333333333335</v>
      </c>
      <c r="J51" s="33">
        <v>0.33333333333333337</v>
      </c>
      <c r="K51" s="119">
        <f t="shared" si="4"/>
        <v>0.33333333333333337</v>
      </c>
      <c r="L51" s="93">
        <f t="shared" si="5"/>
        <v>0.7686666666666667</v>
      </c>
    </row>
    <row r="52" spans="1:12" ht="15.75">
      <c r="A52" s="3" t="s">
        <v>9</v>
      </c>
      <c r="B52" s="33">
        <v>0</v>
      </c>
      <c r="C52" s="33">
        <v>0</v>
      </c>
      <c r="D52" s="119">
        <f t="shared" si="0"/>
        <v>0</v>
      </c>
      <c r="E52" s="33">
        <v>0</v>
      </c>
      <c r="F52" s="119">
        <f t="shared" si="1"/>
        <v>0</v>
      </c>
      <c r="G52" s="93">
        <f t="shared" si="2"/>
        <v>0</v>
      </c>
      <c r="H52" s="33">
        <v>0</v>
      </c>
      <c r="I52" s="119">
        <f t="shared" si="3"/>
        <v>0</v>
      </c>
      <c r="J52" s="33">
        <v>0</v>
      </c>
      <c r="K52" s="119">
        <f t="shared" si="4"/>
        <v>0</v>
      </c>
      <c r="L52" s="93">
        <f t="shared" si="5"/>
        <v>0</v>
      </c>
    </row>
    <row r="53" spans="1:12" ht="15.75">
      <c r="A53" s="3" t="s">
        <v>10</v>
      </c>
      <c r="B53" s="33">
        <v>0.025</v>
      </c>
      <c r="C53" s="33">
        <v>0.025</v>
      </c>
      <c r="D53" s="119">
        <f t="shared" si="0"/>
        <v>0.05</v>
      </c>
      <c r="E53" s="33">
        <v>0</v>
      </c>
      <c r="F53" s="119">
        <f t="shared" si="1"/>
        <v>0</v>
      </c>
      <c r="G53" s="93">
        <f t="shared" si="2"/>
        <v>0.05</v>
      </c>
      <c r="H53" s="33">
        <v>0.21</v>
      </c>
      <c r="I53" s="119">
        <f t="shared" si="3"/>
        <v>0.21</v>
      </c>
      <c r="J53" s="33">
        <v>0</v>
      </c>
      <c r="K53" s="119">
        <f t="shared" si="4"/>
        <v>0</v>
      </c>
      <c r="L53" s="93">
        <f t="shared" si="5"/>
        <v>0.21</v>
      </c>
    </row>
    <row r="54" spans="1:24" ht="15.75">
      <c r="A54" s="3" t="s">
        <v>163</v>
      </c>
      <c r="B54" s="33">
        <v>0.16666666666666669</v>
      </c>
      <c r="C54" s="33">
        <v>0.16666666666666669</v>
      </c>
      <c r="D54" s="119">
        <f t="shared" si="0"/>
        <v>0.33333333333333337</v>
      </c>
      <c r="E54" s="33">
        <v>0.13333333333333336</v>
      </c>
      <c r="F54" s="119">
        <f t="shared" si="1"/>
        <v>0.13333333333333336</v>
      </c>
      <c r="G54" s="93">
        <f t="shared" si="2"/>
        <v>0.46666666666666673</v>
      </c>
      <c r="H54" s="33">
        <v>0.5333333333333334</v>
      </c>
      <c r="I54" s="119">
        <f t="shared" si="3"/>
        <v>0.5333333333333334</v>
      </c>
      <c r="J54" s="33">
        <v>0.33333333333333337</v>
      </c>
      <c r="K54" s="119">
        <f t="shared" si="4"/>
        <v>0.33333333333333337</v>
      </c>
      <c r="L54" s="93">
        <f t="shared" si="5"/>
        <v>0.8666666666666668</v>
      </c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ht="15.75">
      <c r="A55" s="3" t="s">
        <v>11</v>
      </c>
      <c r="B55" s="33">
        <v>0.024666666666666698</v>
      </c>
      <c r="C55" s="33">
        <v>0.024666666666666698</v>
      </c>
      <c r="D55" s="119">
        <f t="shared" si="0"/>
        <v>0.049333333333333396</v>
      </c>
      <c r="E55" s="33">
        <v>0</v>
      </c>
      <c r="F55" s="119">
        <f t="shared" si="1"/>
        <v>0</v>
      </c>
      <c r="G55" s="93">
        <f t="shared" si="2"/>
        <v>0.049333333333333396</v>
      </c>
      <c r="H55" s="33">
        <v>0.049333333333333396</v>
      </c>
      <c r="I55" s="119">
        <f t="shared" si="3"/>
        <v>0.049333333333333396</v>
      </c>
      <c r="J55" s="33">
        <v>0</v>
      </c>
      <c r="K55" s="119">
        <f t="shared" si="4"/>
        <v>0</v>
      </c>
      <c r="L55" s="93">
        <f t="shared" si="5"/>
        <v>0.049333333333333396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ht="15.75">
      <c r="A56" s="3" t="s">
        <v>164</v>
      </c>
      <c r="B56" s="33">
        <v>0.05666666666666667</v>
      </c>
      <c r="C56" s="33">
        <v>0.023333333333333345</v>
      </c>
      <c r="D56" s="119">
        <f t="shared" si="0"/>
        <v>0.08000000000000002</v>
      </c>
      <c r="E56" s="33">
        <v>0.1</v>
      </c>
      <c r="F56" s="119">
        <f t="shared" si="1"/>
        <v>0.1</v>
      </c>
      <c r="G56" s="93">
        <f t="shared" si="2"/>
        <v>0.18000000000000002</v>
      </c>
      <c r="H56" s="33">
        <v>0.08</v>
      </c>
      <c r="I56" s="119">
        <f t="shared" si="3"/>
        <v>0.08</v>
      </c>
      <c r="J56" s="33">
        <v>0.3</v>
      </c>
      <c r="K56" s="119">
        <f t="shared" si="4"/>
        <v>0.3</v>
      </c>
      <c r="L56" s="93">
        <f t="shared" si="5"/>
        <v>0.38</v>
      </c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ht="15.75">
      <c r="A57" s="3" t="s">
        <v>12</v>
      </c>
      <c r="B57" s="33">
        <v>0.13376666666666667</v>
      </c>
      <c r="C57" s="33">
        <v>0.027100000000000013</v>
      </c>
      <c r="D57" s="119">
        <f t="shared" si="0"/>
        <v>0.16086666666666669</v>
      </c>
      <c r="E57" s="33">
        <v>0.1</v>
      </c>
      <c r="F57" s="119">
        <f t="shared" si="1"/>
        <v>0.1</v>
      </c>
      <c r="G57" s="93">
        <f t="shared" si="2"/>
        <v>0.2608666666666667</v>
      </c>
      <c r="H57" s="33">
        <v>0.16086666666666669</v>
      </c>
      <c r="I57" s="119">
        <f t="shared" si="3"/>
        <v>0.16086666666666669</v>
      </c>
      <c r="J57" s="33">
        <v>0.3</v>
      </c>
      <c r="K57" s="119">
        <f t="shared" si="4"/>
        <v>0.3</v>
      </c>
      <c r="L57" s="93">
        <f t="shared" si="5"/>
        <v>0.46086666666666665</v>
      </c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ht="15.75">
      <c r="A58" s="3" t="s">
        <v>165</v>
      </c>
      <c r="B58" s="33">
        <v>0.16666666666666669</v>
      </c>
      <c r="C58" s="33">
        <v>0.16666666666666669</v>
      </c>
      <c r="D58" s="119">
        <f t="shared" si="0"/>
        <v>0.33333333333333337</v>
      </c>
      <c r="E58" s="33">
        <v>0</v>
      </c>
      <c r="F58" s="119">
        <f t="shared" si="1"/>
        <v>0</v>
      </c>
      <c r="G58" s="93">
        <f t="shared" si="2"/>
        <v>0.33333333333333337</v>
      </c>
      <c r="H58" s="33">
        <v>0.33333333333333337</v>
      </c>
      <c r="I58" s="119">
        <f t="shared" si="3"/>
        <v>0.33333333333333337</v>
      </c>
      <c r="J58" s="33">
        <v>0</v>
      </c>
      <c r="K58" s="119">
        <f t="shared" si="4"/>
        <v>0</v>
      </c>
      <c r="L58" s="93">
        <f t="shared" si="5"/>
        <v>0.33333333333333337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15.75">
      <c r="A59" s="3" t="s">
        <v>166</v>
      </c>
      <c r="B59" s="33">
        <v>0.14</v>
      </c>
      <c r="C59" s="33">
        <v>0.013333333333333364</v>
      </c>
      <c r="D59" s="119">
        <f t="shared" si="0"/>
        <v>0.15333333333333338</v>
      </c>
      <c r="E59" s="33">
        <v>0.06666666666666668</v>
      </c>
      <c r="F59" s="119">
        <f t="shared" si="1"/>
        <v>0.06666666666666668</v>
      </c>
      <c r="G59" s="93">
        <f t="shared" si="2"/>
        <v>0.22000000000000006</v>
      </c>
      <c r="H59" s="33">
        <v>0.2333333333333334</v>
      </c>
      <c r="I59" s="119">
        <f t="shared" si="3"/>
        <v>0.2333333333333334</v>
      </c>
      <c r="J59" s="33">
        <v>0.2666666666666667</v>
      </c>
      <c r="K59" s="119">
        <f t="shared" si="4"/>
        <v>0.2666666666666667</v>
      </c>
      <c r="L59" s="93">
        <f t="shared" si="5"/>
        <v>0.5000000000000001</v>
      </c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ht="15.75">
      <c r="A60" s="3" t="s">
        <v>167</v>
      </c>
      <c r="B60" s="33">
        <v>0.14966666666666667</v>
      </c>
      <c r="C60" s="33">
        <v>0.14966666666666667</v>
      </c>
      <c r="D60" s="119">
        <f t="shared" si="0"/>
        <v>0.29933333333333334</v>
      </c>
      <c r="E60" s="33">
        <v>0.2</v>
      </c>
      <c r="F60" s="119">
        <f t="shared" si="1"/>
        <v>0.2</v>
      </c>
      <c r="G60" s="93">
        <f t="shared" si="2"/>
        <v>0.49933333333333335</v>
      </c>
      <c r="H60" s="33">
        <v>0.49933333333333335</v>
      </c>
      <c r="I60" s="119">
        <f t="shared" si="3"/>
        <v>0.49933333333333335</v>
      </c>
      <c r="J60" s="33">
        <v>0.4</v>
      </c>
      <c r="K60" s="119">
        <f t="shared" si="4"/>
        <v>0.4</v>
      </c>
      <c r="L60" s="93">
        <f t="shared" si="5"/>
        <v>0.8993333333333333</v>
      </c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ht="15.75">
      <c r="A61" s="3" t="s">
        <v>168</v>
      </c>
      <c r="B61" s="33">
        <v>0.12</v>
      </c>
      <c r="C61" s="33">
        <v>0.07333333333333336</v>
      </c>
      <c r="D61" s="119">
        <f t="shared" si="0"/>
        <v>0.19333333333333336</v>
      </c>
      <c r="E61" s="33">
        <v>0.06666666666666668</v>
      </c>
      <c r="F61" s="119">
        <f t="shared" si="1"/>
        <v>0.06666666666666668</v>
      </c>
      <c r="G61" s="93">
        <f t="shared" si="2"/>
        <v>0.26</v>
      </c>
      <c r="H61" s="33">
        <v>0.19333333333333336</v>
      </c>
      <c r="I61" s="119">
        <f t="shared" si="3"/>
        <v>0.19333333333333336</v>
      </c>
      <c r="J61" s="33">
        <v>0.06666666666666668</v>
      </c>
      <c r="K61" s="119">
        <f t="shared" si="4"/>
        <v>0.06666666666666668</v>
      </c>
      <c r="L61" s="93">
        <f t="shared" si="5"/>
        <v>0.26</v>
      </c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15.75">
      <c r="A62" s="3" t="s">
        <v>169</v>
      </c>
      <c r="B62" s="33">
        <v>0.14</v>
      </c>
      <c r="C62" s="33">
        <v>0.1</v>
      </c>
      <c r="D62" s="119">
        <f t="shared" si="0"/>
        <v>0.24000000000000002</v>
      </c>
      <c r="E62" s="33">
        <v>0.13333333333333336</v>
      </c>
      <c r="F62" s="119">
        <f t="shared" si="1"/>
        <v>0.13333333333333336</v>
      </c>
      <c r="G62" s="93">
        <f t="shared" si="2"/>
        <v>0.3733333333333334</v>
      </c>
      <c r="H62" s="33">
        <v>0.44</v>
      </c>
      <c r="I62" s="119">
        <f t="shared" si="3"/>
        <v>0.44</v>
      </c>
      <c r="J62" s="33">
        <v>0.33333333333333337</v>
      </c>
      <c r="K62" s="119">
        <f t="shared" si="4"/>
        <v>0.33333333333333337</v>
      </c>
      <c r="L62" s="93">
        <f t="shared" si="5"/>
        <v>0.7733333333333334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ht="15.75">
      <c r="A63" s="3" t="s">
        <v>13</v>
      </c>
      <c r="B63" s="33">
        <v>0.10666666666666669</v>
      </c>
      <c r="C63" s="33">
        <v>0</v>
      </c>
      <c r="D63" s="119">
        <f>SUM(B63:C63)</f>
        <v>0.10666666666666669</v>
      </c>
      <c r="E63" s="33">
        <v>0.1</v>
      </c>
      <c r="F63" s="119">
        <f>+E63</f>
        <v>0.1</v>
      </c>
      <c r="G63" s="93">
        <f>+D63+F63</f>
        <v>0.2066666666666667</v>
      </c>
      <c r="H63" s="33">
        <v>0.10666666666666669</v>
      </c>
      <c r="I63" s="119">
        <f>+H63</f>
        <v>0.10666666666666669</v>
      </c>
      <c r="J63" s="33">
        <v>0.1</v>
      </c>
      <c r="K63" s="119">
        <f>+J63</f>
        <v>0.1</v>
      </c>
      <c r="L63" s="93">
        <f>+I63+K63</f>
        <v>0.2066666666666667</v>
      </c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ht="15.75">
      <c r="A64" s="3" t="s">
        <v>170</v>
      </c>
      <c r="B64" s="33">
        <v>0.10866666666666666</v>
      </c>
      <c r="C64" s="33">
        <v>0.0020000000000000018</v>
      </c>
      <c r="D64" s="119">
        <f t="shared" si="0"/>
        <v>0.11066666666666666</v>
      </c>
      <c r="E64" s="33">
        <v>0.16666666666666669</v>
      </c>
      <c r="F64" s="119">
        <f t="shared" si="1"/>
        <v>0.16666666666666669</v>
      </c>
      <c r="G64" s="93">
        <f t="shared" si="2"/>
        <v>0.2773333333333333</v>
      </c>
      <c r="H64" s="33">
        <v>0.16066666666666668</v>
      </c>
      <c r="I64" s="119">
        <f t="shared" si="3"/>
        <v>0.16066666666666668</v>
      </c>
      <c r="J64" s="33">
        <v>0.3666666666666667</v>
      </c>
      <c r="K64" s="119">
        <f t="shared" si="4"/>
        <v>0.3666666666666667</v>
      </c>
      <c r="L64" s="93">
        <f t="shared" si="5"/>
        <v>0.5273333333333334</v>
      </c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ht="15.75">
      <c r="A65" s="3" t="s">
        <v>171</v>
      </c>
      <c r="B65" s="33">
        <v>0.16666666666666669</v>
      </c>
      <c r="C65" s="33">
        <v>0.06666666666666668</v>
      </c>
      <c r="D65" s="119">
        <f t="shared" si="0"/>
        <v>0.23333333333333336</v>
      </c>
      <c r="E65" s="33">
        <v>0.06666666666666668</v>
      </c>
      <c r="F65" s="119">
        <f t="shared" si="1"/>
        <v>0.06666666666666668</v>
      </c>
      <c r="G65" s="93">
        <f t="shared" si="2"/>
        <v>0.30000000000000004</v>
      </c>
      <c r="H65" s="33">
        <v>0.23333333333333336</v>
      </c>
      <c r="I65" s="119">
        <f t="shared" si="3"/>
        <v>0.23333333333333336</v>
      </c>
      <c r="J65" s="33">
        <v>0.2666666666666667</v>
      </c>
      <c r="K65" s="119">
        <f t="shared" si="4"/>
        <v>0.2666666666666667</v>
      </c>
      <c r="L65" s="93">
        <f t="shared" si="5"/>
        <v>0.5000000000000001</v>
      </c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15.75">
      <c r="A66" s="3" t="s">
        <v>14</v>
      </c>
      <c r="B66" s="33">
        <v>0.13</v>
      </c>
      <c r="C66" s="33">
        <v>0.05666666666666667</v>
      </c>
      <c r="D66" s="119">
        <f t="shared" si="0"/>
        <v>0.18666666666666668</v>
      </c>
      <c r="E66" s="33">
        <v>0.2</v>
      </c>
      <c r="F66" s="119">
        <f t="shared" si="1"/>
        <v>0.2</v>
      </c>
      <c r="G66" s="93">
        <f t="shared" si="2"/>
        <v>0.3866666666666667</v>
      </c>
      <c r="H66" s="33">
        <v>0.2886666666666667</v>
      </c>
      <c r="I66" s="119">
        <f t="shared" si="3"/>
        <v>0.2886666666666667</v>
      </c>
      <c r="J66" s="33">
        <v>0.4</v>
      </c>
      <c r="K66" s="119">
        <f t="shared" si="4"/>
        <v>0.4</v>
      </c>
      <c r="L66" s="93">
        <f t="shared" si="5"/>
        <v>0.6886666666666668</v>
      </c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5.75">
      <c r="A67" s="3" t="s">
        <v>15</v>
      </c>
      <c r="B67" s="33">
        <v>0.08561666666666666</v>
      </c>
      <c r="C67" s="33">
        <v>0.05895000000000003</v>
      </c>
      <c r="D67" s="119">
        <f t="shared" si="0"/>
        <v>0.14456666666666668</v>
      </c>
      <c r="E67" s="33">
        <v>0.2</v>
      </c>
      <c r="F67" s="119">
        <f t="shared" si="1"/>
        <v>0.2</v>
      </c>
      <c r="G67" s="93">
        <f t="shared" si="2"/>
        <v>0.3445666666666667</v>
      </c>
      <c r="H67" s="33">
        <v>0.2745666666666667</v>
      </c>
      <c r="I67" s="119">
        <f t="shared" si="3"/>
        <v>0.2745666666666667</v>
      </c>
      <c r="J67" s="33">
        <v>0.4</v>
      </c>
      <c r="K67" s="119">
        <f t="shared" si="4"/>
        <v>0.4</v>
      </c>
      <c r="L67" s="93">
        <f t="shared" si="5"/>
        <v>0.6745666666666668</v>
      </c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ht="15.75">
      <c r="A68" s="3" t="s">
        <v>235</v>
      </c>
      <c r="B68" s="33">
        <v>0.15666666666666668</v>
      </c>
      <c r="C68" s="33">
        <v>0.15666666666666668</v>
      </c>
      <c r="D68" s="119">
        <f t="shared" si="0"/>
        <v>0.31333333333333335</v>
      </c>
      <c r="E68" s="33">
        <v>0.16666666666666669</v>
      </c>
      <c r="F68" s="119">
        <f t="shared" si="1"/>
        <v>0.16666666666666669</v>
      </c>
      <c r="G68" s="93">
        <f t="shared" si="2"/>
        <v>0.48000000000000004</v>
      </c>
      <c r="H68" s="33">
        <v>0.5133333333333334</v>
      </c>
      <c r="I68" s="119">
        <f t="shared" si="3"/>
        <v>0.5133333333333334</v>
      </c>
      <c r="J68" s="33">
        <v>0.3666666666666667</v>
      </c>
      <c r="K68" s="119">
        <f t="shared" si="4"/>
        <v>0.3666666666666667</v>
      </c>
      <c r="L68" s="93">
        <f t="shared" si="5"/>
        <v>0.8800000000000001</v>
      </c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ht="15.75">
      <c r="A69" s="3" t="s">
        <v>16</v>
      </c>
      <c r="B69" s="33">
        <v>0.13333333333333336</v>
      </c>
      <c r="C69" s="33">
        <v>0.06</v>
      </c>
      <c r="D69" s="119">
        <f t="shared" si="0"/>
        <v>0.19333333333333336</v>
      </c>
      <c r="E69" s="33">
        <v>0</v>
      </c>
      <c r="F69" s="119">
        <f t="shared" si="1"/>
        <v>0</v>
      </c>
      <c r="G69" s="93">
        <f t="shared" si="2"/>
        <v>0.19333333333333336</v>
      </c>
      <c r="H69" s="33">
        <v>0.3533333333333334</v>
      </c>
      <c r="I69" s="119">
        <f t="shared" si="3"/>
        <v>0.3533333333333334</v>
      </c>
      <c r="J69" s="33">
        <v>0</v>
      </c>
      <c r="K69" s="119">
        <f t="shared" si="4"/>
        <v>0</v>
      </c>
      <c r="L69" s="93">
        <f t="shared" si="5"/>
        <v>0.3533333333333334</v>
      </c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ht="15.75">
      <c r="A70" s="3" t="s">
        <v>172</v>
      </c>
      <c r="B70" s="33">
        <v>0.13833333333333336</v>
      </c>
      <c r="C70" s="33">
        <v>0.01833333333333334</v>
      </c>
      <c r="D70" s="119">
        <f t="shared" si="0"/>
        <v>0.1566666666666667</v>
      </c>
      <c r="E70" s="33">
        <v>0.13333333333333336</v>
      </c>
      <c r="F70" s="119">
        <f t="shared" si="1"/>
        <v>0.13333333333333336</v>
      </c>
      <c r="G70" s="93">
        <f t="shared" si="2"/>
        <v>0.29000000000000004</v>
      </c>
      <c r="H70" s="33">
        <v>0.1966666666666667</v>
      </c>
      <c r="I70" s="119">
        <f t="shared" si="3"/>
        <v>0.1966666666666667</v>
      </c>
      <c r="J70" s="33">
        <v>0.33333333333333337</v>
      </c>
      <c r="K70" s="119">
        <f t="shared" si="4"/>
        <v>0.33333333333333337</v>
      </c>
      <c r="L70" s="93">
        <f t="shared" si="5"/>
        <v>0.53</v>
      </c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ht="15.75">
      <c r="A71" s="3" t="s">
        <v>17</v>
      </c>
      <c r="B71" s="33">
        <v>0.08510000000000001</v>
      </c>
      <c r="C71" s="33">
        <v>0.05176666666666668</v>
      </c>
      <c r="D71" s="119">
        <f t="shared" si="0"/>
        <v>0.1368666666666667</v>
      </c>
      <c r="E71" s="33">
        <v>0</v>
      </c>
      <c r="F71" s="119">
        <f t="shared" si="1"/>
        <v>0</v>
      </c>
      <c r="G71" s="93">
        <f t="shared" si="2"/>
        <v>0.1368666666666667</v>
      </c>
      <c r="H71" s="33">
        <v>0.1368666666666667</v>
      </c>
      <c r="I71" s="119">
        <f t="shared" si="3"/>
        <v>0.1368666666666667</v>
      </c>
      <c r="J71" s="33">
        <v>0</v>
      </c>
      <c r="K71" s="119">
        <f t="shared" si="4"/>
        <v>0</v>
      </c>
      <c r="L71" s="93">
        <f t="shared" si="5"/>
        <v>0.1368666666666667</v>
      </c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5.75">
      <c r="A72" s="3" t="s">
        <v>173</v>
      </c>
      <c r="B72" s="33">
        <v>0.15333333333333335</v>
      </c>
      <c r="C72" s="33">
        <v>0.15333333333333335</v>
      </c>
      <c r="D72" s="119">
        <f t="shared" si="0"/>
        <v>0.3066666666666667</v>
      </c>
      <c r="E72" s="33">
        <v>0.2</v>
      </c>
      <c r="F72" s="119">
        <f t="shared" si="1"/>
        <v>0.2</v>
      </c>
      <c r="G72" s="93">
        <f t="shared" si="2"/>
        <v>0.5066666666666667</v>
      </c>
      <c r="H72" s="33">
        <v>0.5066666666666667</v>
      </c>
      <c r="I72" s="119">
        <f t="shared" si="3"/>
        <v>0.5066666666666667</v>
      </c>
      <c r="J72" s="33">
        <v>0.4</v>
      </c>
      <c r="K72" s="119">
        <f t="shared" si="4"/>
        <v>0.4</v>
      </c>
      <c r="L72" s="93">
        <f t="shared" si="5"/>
        <v>0.9066666666666667</v>
      </c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ht="15.75">
      <c r="A73" s="3" t="s">
        <v>18</v>
      </c>
      <c r="B73" s="33">
        <v>0.021800000000000014</v>
      </c>
      <c r="C73" s="33">
        <v>0.021800000000000014</v>
      </c>
      <c r="D73" s="119">
        <f aca="true" t="shared" si="6" ref="D73:D135">SUM(B73:C73)</f>
        <v>0.04360000000000003</v>
      </c>
      <c r="E73" s="33">
        <v>0</v>
      </c>
      <c r="F73" s="119">
        <f aca="true" t="shared" si="7" ref="F73:F135">+E73</f>
        <v>0</v>
      </c>
      <c r="G73" s="93">
        <f aca="true" t="shared" si="8" ref="G73:G135">+D73+F73</f>
        <v>0.04360000000000003</v>
      </c>
      <c r="H73" s="33">
        <v>0.04360000000000003</v>
      </c>
      <c r="I73" s="119">
        <f aca="true" t="shared" si="9" ref="I73:I135">+H73</f>
        <v>0.04360000000000003</v>
      </c>
      <c r="J73" s="33">
        <v>0</v>
      </c>
      <c r="K73" s="119">
        <f aca="true" t="shared" si="10" ref="K73:K135">+J73</f>
        <v>0</v>
      </c>
      <c r="L73" s="93">
        <f aca="true" t="shared" si="11" ref="L73:L135">+I73+K73</f>
        <v>0.04360000000000003</v>
      </c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5.75">
      <c r="A74" s="3" t="s">
        <v>174</v>
      </c>
      <c r="B74" s="33">
        <v>0.15333333333333335</v>
      </c>
      <c r="C74" s="33">
        <v>0.16666666666666669</v>
      </c>
      <c r="D74" s="119">
        <f t="shared" si="6"/>
        <v>0.32000000000000006</v>
      </c>
      <c r="E74" s="33">
        <v>0.2</v>
      </c>
      <c r="F74" s="119">
        <f t="shared" si="7"/>
        <v>0.2</v>
      </c>
      <c r="G74" s="93">
        <f t="shared" si="8"/>
        <v>0.52</v>
      </c>
      <c r="H74" s="33">
        <v>0.52</v>
      </c>
      <c r="I74" s="119">
        <f t="shared" si="9"/>
        <v>0.52</v>
      </c>
      <c r="J74" s="33">
        <v>0.4</v>
      </c>
      <c r="K74" s="119">
        <f t="shared" si="10"/>
        <v>0.4</v>
      </c>
      <c r="L74" s="93">
        <f t="shared" si="11"/>
        <v>0.92</v>
      </c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ht="15.75">
      <c r="A75" s="3" t="s">
        <v>175</v>
      </c>
      <c r="B75" s="33">
        <v>0.12</v>
      </c>
      <c r="C75" s="33">
        <v>0.08666666666666668</v>
      </c>
      <c r="D75" s="119">
        <f t="shared" si="6"/>
        <v>0.20666666666666667</v>
      </c>
      <c r="E75" s="33">
        <v>0.2</v>
      </c>
      <c r="F75" s="119">
        <f t="shared" si="7"/>
        <v>0.2</v>
      </c>
      <c r="G75" s="93">
        <f t="shared" si="8"/>
        <v>0.4066666666666667</v>
      </c>
      <c r="H75" s="33">
        <v>0.3066666666666667</v>
      </c>
      <c r="I75" s="119">
        <f t="shared" si="9"/>
        <v>0.3066666666666667</v>
      </c>
      <c r="J75" s="33">
        <v>0.4</v>
      </c>
      <c r="K75" s="119">
        <f t="shared" si="10"/>
        <v>0.4</v>
      </c>
      <c r="L75" s="93">
        <f t="shared" si="11"/>
        <v>0.7066666666666668</v>
      </c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5.75">
      <c r="A76" s="3" t="s">
        <v>176</v>
      </c>
      <c r="B76" s="33">
        <v>0.15333333333333335</v>
      </c>
      <c r="C76" s="33">
        <v>0.16666666666666669</v>
      </c>
      <c r="D76" s="119">
        <f t="shared" si="6"/>
        <v>0.32000000000000006</v>
      </c>
      <c r="E76" s="33">
        <v>0.06666666666666668</v>
      </c>
      <c r="F76" s="119">
        <f t="shared" si="7"/>
        <v>0.06666666666666668</v>
      </c>
      <c r="G76" s="93">
        <f t="shared" si="8"/>
        <v>0.3866666666666667</v>
      </c>
      <c r="H76" s="33">
        <v>0.52</v>
      </c>
      <c r="I76" s="119">
        <f t="shared" si="9"/>
        <v>0.52</v>
      </c>
      <c r="J76" s="33">
        <v>0.2666666666666667</v>
      </c>
      <c r="K76" s="119">
        <f t="shared" si="10"/>
        <v>0.2666666666666667</v>
      </c>
      <c r="L76" s="93">
        <f t="shared" si="11"/>
        <v>0.7866666666666667</v>
      </c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ht="15.75">
      <c r="A77" s="3" t="s">
        <v>222</v>
      </c>
      <c r="B77" s="33">
        <v>0.09066666666666666</v>
      </c>
      <c r="C77" s="33">
        <v>0.05733333333333335</v>
      </c>
      <c r="D77" s="119">
        <f t="shared" si="6"/>
        <v>0.14800000000000002</v>
      </c>
      <c r="E77" s="33">
        <v>0.2</v>
      </c>
      <c r="F77" s="119">
        <f t="shared" si="7"/>
        <v>0.2</v>
      </c>
      <c r="G77" s="93">
        <f t="shared" si="8"/>
        <v>0.34800000000000003</v>
      </c>
      <c r="H77" s="33">
        <v>0.28200000000000003</v>
      </c>
      <c r="I77" s="119">
        <f t="shared" si="9"/>
        <v>0.28200000000000003</v>
      </c>
      <c r="J77" s="33">
        <v>0.4</v>
      </c>
      <c r="K77" s="119">
        <f t="shared" si="10"/>
        <v>0.4</v>
      </c>
      <c r="L77" s="93">
        <f t="shared" si="11"/>
        <v>0.682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ht="15.75">
      <c r="A78" s="3" t="s">
        <v>177</v>
      </c>
      <c r="B78" s="33">
        <v>0.14</v>
      </c>
      <c r="C78" s="33">
        <v>0.1</v>
      </c>
      <c r="D78" s="119">
        <f t="shared" si="6"/>
        <v>0.24000000000000002</v>
      </c>
      <c r="E78" s="33">
        <v>0.1</v>
      </c>
      <c r="F78" s="119">
        <f t="shared" si="7"/>
        <v>0.1</v>
      </c>
      <c r="G78" s="93">
        <f t="shared" si="8"/>
        <v>0.34</v>
      </c>
      <c r="H78" s="33">
        <v>0.368</v>
      </c>
      <c r="I78" s="119">
        <f t="shared" si="9"/>
        <v>0.368</v>
      </c>
      <c r="J78" s="33">
        <v>0.3</v>
      </c>
      <c r="K78" s="119">
        <f t="shared" si="10"/>
        <v>0.3</v>
      </c>
      <c r="L78" s="93">
        <f t="shared" si="11"/>
        <v>0.6679999999999999</v>
      </c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ht="15.75">
      <c r="A79" s="3" t="s">
        <v>178</v>
      </c>
      <c r="B79" s="33">
        <v>0.137</v>
      </c>
      <c r="C79" s="33">
        <v>0.05033333333333334</v>
      </c>
      <c r="D79" s="119">
        <f t="shared" si="6"/>
        <v>0.18733333333333335</v>
      </c>
      <c r="E79" s="33">
        <v>0.2</v>
      </c>
      <c r="F79" s="119">
        <f t="shared" si="7"/>
        <v>0.2</v>
      </c>
      <c r="G79" s="93">
        <f t="shared" si="8"/>
        <v>0.38733333333333336</v>
      </c>
      <c r="H79" s="33">
        <v>0.18733333333333335</v>
      </c>
      <c r="I79" s="119">
        <f t="shared" si="9"/>
        <v>0.18733333333333335</v>
      </c>
      <c r="J79" s="33">
        <v>0.4</v>
      </c>
      <c r="K79" s="119">
        <f t="shared" si="10"/>
        <v>0.4</v>
      </c>
      <c r="L79" s="93">
        <f t="shared" si="11"/>
        <v>0.5873333333333334</v>
      </c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ht="15.75">
      <c r="A80" s="3" t="s">
        <v>179</v>
      </c>
      <c r="B80" s="33">
        <v>0.13333333333333336</v>
      </c>
      <c r="C80" s="33">
        <v>0.033333333333333326</v>
      </c>
      <c r="D80" s="119">
        <f t="shared" si="6"/>
        <v>0.16666666666666669</v>
      </c>
      <c r="E80" s="33">
        <v>0.06666666666666668</v>
      </c>
      <c r="F80" s="119">
        <f t="shared" si="7"/>
        <v>0.06666666666666668</v>
      </c>
      <c r="G80" s="93">
        <f t="shared" si="8"/>
        <v>0.23333333333333336</v>
      </c>
      <c r="H80" s="33">
        <v>0.16666666666666669</v>
      </c>
      <c r="I80" s="119">
        <f t="shared" si="9"/>
        <v>0.16666666666666669</v>
      </c>
      <c r="J80" s="33">
        <v>0.2666666666666667</v>
      </c>
      <c r="K80" s="119">
        <f t="shared" si="10"/>
        <v>0.2666666666666667</v>
      </c>
      <c r="L80" s="93">
        <f t="shared" si="11"/>
        <v>0.4333333333333334</v>
      </c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15.75">
      <c r="A81" s="3" t="s">
        <v>20</v>
      </c>
      <c r="B81" s="33">
        <v>0.1</v>
      </c>
      <c r="C81" s="33">
        <v>0.06666666666666668</v>
      </c>
      <c r="D81" s="119">
        <f t="shared" si="6"/>
        <v>0.16666666666666669</v>
      </c>
      <c r="E81" s="33">
        <v>0</v>
      </c>
      <c r="F81" s="119">
        <f t="shared" si="7"/>
        <v>0</v>
      </c>
      <c r="G81" s="93">
        <f t="shared" si="8"/>
        <v>0.16666666666666669</v>
      </c>
      <c r="H81" s="33">
        <v>0.16666666666666669</v>
      </c>
      <c r="I81" s="119">
        <f t="shared" si="9"/>
        <v>0.16666666666666669</v>
      </c>
      <c r="J81" s="33">
        <v>0</v>
      </c>
      <c r="K81" s="119">
        <f t="shared" si="10"/>
        <v>0</v>
      </c>
      <c r="L81" s="93">
        <f t="shared" si="11"/>
        <v>0.16666666666666669</v>
      </c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ht="15.75">
      <c r="A82" s="3" t="s">
        <v>180</v>
      </c>
      <c r="B82" s="33">
        <v>0.11533333333333334</v>
      </c>
      <c r="C82" s="33">
        <v>0.055333333333333345</v>
      </c>
      <c r="D82" s="119">
        <f t="shared" si="6"/>
        <v>0.1706666666666667</v>
      </c>
      <c r="E82" s="33">
        <v>0.06666666666666668</v>
      </c>
      <c r="F82" s="119">
        <f t="shared" si="7"/>
        <v>0.06666666666666668</v>
      </c>
      <c r="G82" s="93">
        <f t="shared" si="8"/>
        <v>0.23733333333333337</v>
      </c>
      <c r="H82" s="33">
        <v>0.2386666666666667</v>
      </c>
      <c r="I82" s="119">
        <f t="shared" si="9"/>
        <v>0.2386666666666667</v>
      </c>
      <c r="J82" s="33">
        <v>0.2666666666666667</v>
      </c>
      <c r="K82" s="119">
        <f t="shared" si="10"/>
        <v>0.2666666666666667</v>
      </c>
      <c r="L82" s="93">
        <f t="shared" si="11"/>
        <v>0.5053333333333334</v>
      </c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5.75">
      <c r="A83" s="3" t="s">
        <v>181</v>
      </c>
      <c r="B83" s="33">
        <v>0.15333333333333335</v>
      </c>
      <c r="C83" s="33">
        <v>0.16666666666666669</v>
      </c>
      <c r="D83" s="119">
        <f t="shared" si="6"/>
        <v>0.32000000000000006</v>
      </c>
      <c r="E83" s="33">
        <v>0.06666666666666668</v>
      </c>
      <c r="F83" s="119">
        <f t="shared" si="7"/>
        <v>0.06666666666666668</v>
      </c>
      <c r="G83" s="93">
        <f t="shared" si="8"/>
        <v>0.3866666666666667</v>
      </c>
      <c r="H83" s="33">
        <v>0.52</v>
      </c>
      <c r="I83" s="119">
        <f t="shared" si="9"/>
        <v>0.52</v>
      </c>
      <c r="J83" s="33">
        <v>0.2666666666666667</v>
      </c>
      <c r="K83" s="119">
        <f t="shared" si="10"/>
        <v>0.2666666666666667</v>
      </c>
      <c r="L83" s="93">
        <f t="shared" si="11"/>
        <v>0.7866666666666667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5.75">
      <c r="A84" s="3" t="s">
        <v>21</v>
      </c>
      <c r="B84" s="33">
        <v>0.022333333333333344</v>
      </c>
      <c r="C84" s="33">
        <v>0.022333333333333344</v>
      </c>
      <c r="D84" s="119">
        <f t="shared" si="6"/>
        <v>0.04466666666666669</v>
      </c>
      <c r="E84" s="33">
        <v>0.2</v>
      </c>
      <c r="F84" s="119">
        <f t="shared" si="7"/>
        <v>0.2</v>
      </c>
      <c r="G84" s="93">
        <f t="shared" si="8"/>
        <v>0.2446666666666667</v>
      </c>
      <c r="H84" s="33">
        <v>0.1846666666666667</v>
      </c>
      <c r="I84" s="119">
        <f t="shared" si="9"/>
        <v>0.1846666666666667</v>
      </c>
      <c r="J84" s="33">
        <v>0.4</v>
      </c>
      <c r="K84" s="119">
        <f t="shared" si="10"/>
        <v>0.4</v>
      </c>
      <c r="L84" s="93">
        <f t="shared" si="11"/>
        <v>0.5846666666666667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5.75">
      <c r="A85" s="3" t="s">
        <v>182</v>
      </c>
      <c r="B85" s="33">
        <v>0.15166666666666667</v>
      </c>
      <c r="C85" s="33">
        <v>0.15166666666666667</v>
      </c>
      <c r="D85" s="119">
        <f t="shared" si="6"/>
        <v>0.30333333333333334</v>
      </c>
      <c r="E85" s="33">
        <v>0.13333333333333336</v>
      </c>
      <c r="F85" s="119">
        <f t="shared" si="7"/>
        <v>0.13333333333333336</v>
      </c>
      <c r="G85" s="93">
        <f t="shared" si="8"/>
        <v>0.4366666666666667</v>
      </c>
      <c r="H85" s="33">
        <v>0.5033333333333334</v>
      </c>
      <c r="I85" s="119">
        <f t="shared" si="9"/>
        <v>0.5033333333333334</v>
      </c>
      <c r="J85" s="33">
        <v>0.33333333333333337</v>
      </c>
      <c r="K85" s="119">
        <f t="shared" si="10"/>
        <v>0.33333333333333337</v>
      </c>
      <c r="L85" s="93">
        <f t="shared" si="11"/>
        <v>0.8366666666666668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3" t="s">
        <v>183</v>
      </c>
      <c r="B86" s="33">
        <v>0.15333333333333335</v>
      </c>
      <c r="C86" s="33">
        <v>0.16666666666666669</v>
      </c>
      <c r="D86" s="119">
        <f t="shared" si="6"/>
        <v>0.32000000000000006</v>
      </c>
      <c r="E86" s="33">
        <v>0.2</v>
      </c>
      <c r="F86" s="119">
        <f t="shared" si="7"/>
        <v>0.2</v>
      </c>
      <c r="G86" s="93">
        <f t="shared" si="8"/>
        <v>0.52</v>
      </c>
      <c r="H86" s="33">
        <v>0.52</v>
      </c>
      <c r="I86" s="119">
        <f t="shared" si="9"/>
        <v>0.52</v>
      </c>
      <c r="J86" s="33">
        <v>0.4</v>
      </c>
      <c r="K86" s="119">
        <f t="shared" si="10"/>
        <v>0.4</v>
      </c>
      <c r="L86" s="93">
        <f t="shared" si="11"/>
        <v>0.92</v>
      </c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15.75">
      <c r="A87" s="3" t="s">
        <v>184</v>
      </c>
      <c r="B87" s="33">
        <v>0.16666666666666669</v>
      </c>
      <c r="C87" s="33">
        <v>0.16666666666666669</v>
      </c>
      <c r="D87" s="119">
        <f t="shared" si="6"/>
        <v>0.33333333333333337</v>
      </c>
      <c r="E87" s="33">
        <v>0.2</v>
      </c>
      <c r="F87" s="119">
        <f t="shared" si="7"/>
        <v>0.2</v>
      </c>
      <c r="G87" s="93">
        <f t="shared" si="8"/>
        <v>0.5333333333333334</v>
      </c>
      <c r="H87" s="33">
        <v>0.5333333333333334</v>
      </c>
      <c r="I87" s="119">
        <f t="shared" si="9"/>
        <v>0.5333333333333334</v>
      </c>
      <c r="J87" s="33">
        <v>0.4</v>
      </c>
      <c r="K87" s="119">
        <f t="shared" si="10"/>
        <v>0.4</v>
      </c>
      <c r="L87" s="93">
        <f t="shared" si="11"/>
        <v>0.9333333333333335</v>
      </c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ht="15.75">
      <c r="A88" s="3" t="s">
        <v>185</v>
      </c>
      <c r="B88" s="33">
        <v>0.16666666666666669</v>
      </c>
      <c r="C88" s="33">
        <v>0.06666666666666668</v>
      </c>
      <c r="D88" s="119">
        <f t="shared" si="6"/>
        <v>0.23333333333333336</v>
      </c>
      <c r="E88" s="33">
        <v>0.2</v>
      </c>
      <c r="F88" s="119">
        <f t="shared" si="7"/>
        <v>0.2</v>
      </c>
      <c r="G88" s="93">
        <f t="shared" si="8"/>
        <v>0.43333333333333335</v>
      </c>
      <c r="H88" s="33">
        <v>0.33333333333333337</v>
      </c>
      <c r="I88" s="119">
        <f t="shared" si="9"/>
        <v>0.33333333333333337</v>
      </c>
      <c r="J88" s="33">
        <v>0.4</v>
      </c>
      <c r="K88" s="119">
        <f t="shared" si="10"/>
        <v>0.4</v>
      </c>
      <c r="L88" s="93">
        <f t="shared" si="11"/>
        <v>0.7333333333333334</v>
      </c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3" t="s">
        <v>186</v>
      </c>
      <c r="B89" s="33">
        <v>0.1</v>
      </c>
      <c r="C89" s="33">
        <v>0.06666666666666668</v>
      </c>
      <c r="D89" s="119">
        <f t="shared" si="6"/>
        <v>0.16666666666666669</v>
      </c>
      <c r="E89" s="33">
        <v>0.2</v>
      </c>
      <c r="F89" s="119">
        <f t="shared" si="7"/>
        <v>0.2</v>
      </c>
      <c r="G89" s="93">
        <f t="shared" si="8"/>
        <v>0.3666666666666667</v>
      </c>
      <c r="H89" s="33">
        <v>0.2666666666666667</v>
      </c>
      <c r="I89" s="119">
        <f t="shared" si="9"/>
        <v>0.2666666666666667</v>
      </c>
      <c r="J89" s="33">
        <v>0.4</v>
      </c>
      <c r="K89" s="119">
        <f t="shared" si="10"/>
        <v>0.4</v>
      </c>
      <c r="L89" s="93">
        <f t="shared" si="11"/>
        <v>0.6666666666666667</v>
      </c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>
      <c r="A90" s="3" t="s">
        <v>22</v>
      </c>
      <c r="B90" s="33">
        <v>0.014966666666666684</v>
      </c>
      <c r="C90" s="33">
        <v>0.014966666666666684</v>
      </c>
      <c r="D90" s="119">
        <f t="shared" si="6"/>
        <v>0.029933333333333367</v>
      </c>
      <c r="E90" s="33">
        <v>0.2</v>
      </c>
      <c r="F90" s="119">
        <f t="shared" si="7"/>
        <v>0.2</v>
      </c>
      <c r="G90" s="93">
        <f t="shared" si="8"/>
        <v>0.22993333333333338</v>
      </c>
      <c r="H90" s="33">
        <v>0.13193333333333337</v>
      </c>
      <c r="I90" s="119">
        <f t="shared" si="9"/>
        <v>0.13193333333333337</v>
      </c>
      <c r="J90" s="33">
        <v>0.4</v>
      </c>
      <c r="K90" s="119">
        <f t="shared" si="10"/>
        <v>0.4</v>
      </c>
      <c r="L90" s="93">
        <f t="shared" si="11"/>
        <v>0.5319333333333334</v>
      </c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3" t="s">
        <v>187</v>
      </c>
      <c r="B91" s="33">
        <v>0.16666666666666669</v>
      </c>
      <c r="C91" s="33">
        <v>0.16666666666666669</v>
      </c>
      <c r="D91" s="119">
        <f t="shared" si="6"/>
        <v>0.33333333333333337</v>
      </c>
      <c r="E91" s="33">
        <v>0.16666666666666669</v>
      </c>
      <c r="F91" s="119">
        <f t="shared" si="7"/>
        <v>0.16666666666666669</v>
      </c>
      <c r="G91" s="93">
        <f t="shared" si="8"/>
        <v>0.5</v>
      </c>
      <c r="H91" s="33">
        <v>0.5333333333333334</v>
      </c>
      <c r="I91" s="119">
        <f t="shared" si="9"/>
        <v>0.5333333333333334</v>
      </c>
      <c r="J91" s="33">
        <v>0.3666666666666667</v>
      </c>
      <c r="K91" s="119">
        <f t="shared" si="10"/>
        <v>0.3666666666666667</v>
      </c>
      <c r="L91" s="93">
        <f t="shared" si="11"/>
        <v>0.9000000000000001</v>
      </c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" t="s">
        <v>188</v>
      </c>
      <c r="B92" s="33">
        <v>0.15333333333333335</v>
      </c>
      <c r="C92" s="33">
        <v>0.16666666666666669</v>
      </c>
      <c r="D92" s="119">
        <f t="shared" si="6"/>
        <v>0.32000000000000006</v>
      </c>
      <c r="E92" s="33">
        <v>0.2</v>
      </c>
      <c r="F92" s="119">
        <f t="shared" si="7"/>
        <v>0.2</v>
      </c>
      <c r="G92" s="93">
        <f t="shared" si="8"/>
        <v>0.52</v>
      </c>
      <c r="H92" s="33">
        <v>0.52</v>
      </c>
      <c r="I92" s="119">
        <f t="shared" si="9"/>
        <v>0.52</v>
      </c>
      <c r="J92" s="33">
        <v>0.4</v>
      </c>
      <c r="K92" s="119">
        <f t="shared" si="10"/>
        <v>0.4</v>
      </c>
      <c r="L92" s="93">
        <f t="shared" si="11"/>
        <v>0.92</v>
      </c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5.75">
      <c r="A93" s="3" t="s">
        <v>189</v>
      </c>
      <c r="B93" s="33">
        <v>0.15333333333333335</v>
      </c>
      <c r="C93" s="33">
        <v>0.16666666666666669</v>
      </c>
      <c r="D93" s="119">
        <f t="shared" si="6"/>
        <v>0.32000000000000006</v>
      </c>
      <c r="E93" s="33">
        <v>0.13333333333333336</v>
      </c>
      <c r="F93" s="119">
        <f t="shared" si="7"/>
        <v>0.13333333333333336</v>
      </c>
      <c r="G93" s="93">
        <f t="shared" si="8"/>
        <v>0.4533333333333334</v>
      </c>
      <c r="H93" s="33">
        <v>0.52</v>
      </c>
      <c r="I93" s="119">
        <f t="shared" si="9"/>
        <v>0.52</v>
      </c>
      <c r="J93" s="33">
        <v>0.13333333333333336</v>
      </c>
      <c r="K93" s="119">
        <f t="shared" si="10"/>
        <v>0.13333333333333336</v>
      </c>
      <c r="L93" s="93">
        <f t="shared" si="11"/>
        <v>0.6533333333333333</v>
      </c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12" ht="15.75">
      <c r="A94" s="3" t="s">
        <v>190</v>
      </c>
      <c r="B94" s="33">
        <v>0.16666666666666669</v>
      </c>
      <c r="C94" s="33">
        <v>0.16666666666666669</v>
      </c>
      <c r="D94" s="119">
        <f t="shared" si="6"/>
        <v>0.33333333333333337</v>
      </c>
      <c r="E94" s="33">
        <v>0.06666666666666668</v>
      </c>
      <c r="F94" s="119">
        <f t="shared" si="7"/>
        <v>0.06666666666666668</v>
      </c>
      <c r="G94" s="93">
        <f t="shared" si="8"/>
        <v>0.4</v>
      </c>
      <c r="H94" s="33">
        <v>0.5333333333333334</v>
      </c>
      <c r="I94" s="119">
        <f t="shared" si="9"/>
        <v>0.5333333333333334</v>
      </c>
      <c r="J94" s="33">
        <v>0.2666666666666667</v>
      </c>
      <c r="K94" s="119">
        <f t="shared" si="10"/>
        <v>0.2666666666666667</v>
      </c>
      <c r="L94" s="93">
        <f t="shared" si="11"/>
        <v>0.8000000000000002</v>
      </c>
    </row>
    <row r="95" spans="1:12" ht="15.75">
      <c r="A95" s="3" t="s">
        <v>23</v>
      </c>
      <c r="B95" s="33">
        <v>0.015</v>
      </c>
      <c r="C95" s="33">
        <v>0.015</v>
      </c>
      <c r="D95" s="119">
        <f t="shared" si="6"/>
        <v>0.03</v>
      </c>
      <c r="E95" s="33">
        <v>0</v>
      </c>
      <c r="F95" s="119">
        <f t="shared" si="7"/>
        <v>0</v>
      </c>
      <c r="G95" s="93">
        <f t="shared" si="8"/>
        <v>0.03</v>
      </c>
      <c r="H95" s="33">
        <v>0.03</v>
      </c>
      <c r="I95" s="119">
        <f t="shared" si="9"/>
        <v>0.03</v>
      </c>
      <c r="J95" s="33">
        <v>0</v>
      </c>
      <c r="K95" s="119">
        <f t="shared" si="10"/>
        <v>0</v>
      </c>
      <c r="L95" s="93">
        <f t="shared" si="11"/>
        <v>0.03</v>
      </c>
    </row>
    <row r="96" spans="1:12" ht="15.75">
      <c r="A96" s="3" t="s">
        <v>24</v>
      </c>
      <c r="B96" s="33">
        <v>0</v>
      </c>
      <c r="C96" s="33">
        <v>0.033333333333333326</v>
      </c>
      <c r="D96" s="119">
        <f t="shared" si="6"/>
        <v>0.033333333333333326</v>
      </c>
      <c r="E96" s="33">
        <v>0</v>
      </c>
      <c r="F96" s="119">
        <f t="shared" si="7"/>
        <v>0</v>
      </c>
      <c r="G96" s="93">
        <f t="shared" si="8"/>
        <v>0.033333333333333326</v>
      </c>
      <c r="H96" s="33">
        <v>0.033333333333333326</v>
      </c>
      <c r="I96" s="119">
        <f t="shared" si="9"/>
        <v>0.033333333333333326</v>
      </c>
      <c r="J96" s="33">
        <v>0</v>
      </c>
      <c r="K96" s="119">
        <f t="shared" si="10"/>
        <v>0</v>
      </c>
      <c r="L96" s="93">
        <f t="shared" si="11"/>
        <v>0.033333333333333326</v>
      </c>
    </row>
    <row r="97" spans="1:12" ht="15.75">
      <c r="A97" s="3" t="s">
        <v>191</v>
      </c>
      <c r="B97" s="33">
        <v>0.15333333333333335</v>
      </c>
      <c r="C97" s="33">
        <v>0.1</v>
      </c>
      <c r="D97" s="119">
        <f t="shared" si="6"/>
        <v>0.25333333333333335</v>
      </c>
      <c r="E97" s="33">
        <v>0.06666666666666668</v>
      </c>
      <c r="F97" s="119">
        <f t="shared" si="7"/>
        <v>0.06666666666666668</v>
      </c>
      <c r="G97" s="93">
        <f t="shared" si="8"/>
        <v>0.32000000000000006</v>
      </c>
      <c r="H97" s="33">
        <v>0.3553333333333334</v>
      </c>
      <c r="I97" s="119">
        <f t="shared" si="9"/>
        <v>0.3553333333333334</v>
      </c>
      <c r="J97" s="33">
        <v>0.2666666666666667</v>
      </c>
      <c r="K97" s="119">
        <f t="shared" si="10"/>
        <v>0.2666666666666667</v>
      </c>
      <c r="L97" s="93">
        <f t="shared" si="11"/>
        <v>0.6220000000000001</v>
      </c>
    </row>
    <row r="98" spans="1:12" ht="15.75">
      <c r="A98" s="3" t="s">
        <v>192</v>
      </c>
      <c r="B98" s="33">
        <v>0.15333333333333335</v>
      </c>
      <c r="C98" s="33">
        <v>0.16666666666666669</v>
      </c>
      <c r="D98" s="119">
        <f t="shared" si="6"/>
        <v>0.32000000000000006</v>
      </c>
      <c r="E98" s="33">
        <v>0.13333333333333336</v>
      </c>
      <c r="F98" s="119">
        <f t="shared" si="7"/>
        <v>0.13333333333333336</v>
      </c>
      <c r="G98" s="93">
        <f t="shared" si="8"/>
        <v>0.4533333333333334</v>
      </c>
      <c r="H98" s="33">
        <v>0.52</v>
      </c>
      <c r="I98" s="119">
        <f t="shared" si="9"/>
        <v>0.52</v>
      </c>
      <c r="J98" s="33">
        <v>0.33333333333333337</v>
      </c>
      <c r="K98" s="119">
        <f t="shared" si="10"/>
        <v>0.33333333333333337</v>
      </c>
      <c r="L98" s="93">
        <f t="shared" si="11"/>
        <v>0.8533333333333334</v>
      </c>
    </row>
    <row r="99" spans="1:12" ht="15.75">
      <c r="A99" s="3" t="s">
        <v>193</v>
      </c>
      <c r="B99" s="33">
        <v>0.12</v>
      </c>
      <c r="C99" s="33">
        <v>0.1</v>
      </c>
      <c r="D99" s="119">
        <f t="shared" si="6"/>
        <v>0.22</v>
      </c>
      <c r="E99" s="33">
        <v>0.16666666666666669</v>
      </c>
      <c r="F99" s="119">
        <f t="shared" si="7"/>
        <v>0.16666666666666669</v>
      </c>
      <c r="G99" s="93">
        <f t="shared" si="8"/>
        <v>0.3866666666666667</v>
      </c>
      <c r="H99" s="33">
        <v>0.42</v>
      </c>
      <c r="I99" s="119">
        <f t="shared" si="9"/>
        <v>0.42</v>
      </c>
      <c r="J99" s="33">
        <v>0.3666666666666667</v>
      </c>
      <c r="K99" s="119">
        <f t="shared" si="10"/>
        <v>0.3666666666666667</v>
      </c>
      <c r="L99" s="93">
        <f t="shared" si="11"/>
        <v>0.7866666666666666</v>
      </c>
    </row>
    <row r="100" spans="1:12" ht="15.75">
      <c r="A100" s="3" t="s">
        <v>194</v>
      </c>
      <c r="B100" s="33">
        <v>0.1</v>
      </c>
      <c r="C100" s="33">
        <v>0.06666666666666668</v>
      </c>
      <c r="D100" s="119">
        <f t="shared" si="6"/>
        <v>0.16666666666666669</v>
      </c>
      <c r="E100" s="33">
        <v>0</v>
      </c>
      <c r="F100" s="119">
        <f t="shared" si="7"/>
        <v>0</v>
      </c>
      <c r="G100" s="93">
        <f t="shared" si="8"/>
        <v>0.16666666666666669</v>
      </c>
      <c r="H100" s="33">
        <v>0.16666666666666669</v>
      </c>
      <c r="I100" s="119">
        <f t="shared" si="9"/>
        <v>0.16666666666666669</v>
      </c>
      <c r="J100" s="33">
        <v>0</v>
      </c>
      <c r="K100" s="119">
        <f t="shared" si="10"/>
        <v>0</v>
      </c>
      <c r="L100" s="93">
        <f t="shared" si="11"/>
        <v>0.16666666666666669</v>
      </c>
    </row>
    <row r="101" spans="1:12" ht="15.75">
      <c r="A101" s="3" t="s">
        <v>195</v>
      </c>
      <c r="B101" s="33">
        <v>0.16666666666666669</v>
      </c>
      <c r="C101" s="33">
        <v>0.16666666666666669</v>
      </c>
      <c r="D101" s="119">
        <f t="shared" si="6"/>
        <v>0.33333333333333337</v>
      </c>
      <c r="E101" s="33">
        <v>0.13333333333333336</v>
      </c>
      <c r="F101" s="119">
        <f t="shared" si="7"/>
        <v>0.13333333333333336</v>
      </c>
      <c r="G101" s="93">
        <f t="shared" si="8"/>
        <v>0.46666666666666673</v>
      </c>
      <c r="H101" s="33">
        <v>0.5333333333333334</v>
      </c>
      <c r="I101" s="119">
        <f t="shared" si="9"/>
        <v>0.5333333333333334</v>
      </c>
      <c r="J101" s="33">
        <v>0.33333333333333337</v>
      </c>
      <c r="K101" s="119">
        <f t="shared" si="10"/>
        <v>0.33333333333333337</v>
      </c>
      <c r="L101" s="93">
        <f t="shared" si="11"/>
        <v>0.8666666666666668</v>
      </c>
    </row>
    <row r="102" spans="1:12" ht="15.75">
      <c r="A102" s="3" t="s">
        <v>196</v>
      </c>
      <c r="B102" s="33">
        <v>0.08273333333333335</v>
      </c>
      <c r="C102" s="33">
        <v>0.12940000000000002</v>
      </c>
      <c r="D102" s="119">
        <f t="shared" si="6"/>
        <v>0.21213333333333337</v>
      </c>
      <c r="E102" s="33">
        <v>0.13333333333333336</v>
      </c>
      <c r="F102" s="119">
        <f t="shared" si="7"/>
        <v>0.13333333333333336</v>
      </c>
      <c r="G102" s="93">
        <f t="shared" si="8"/>
        <v>0.3454666666666667</v>
      </c>
      <c r="H102" s="33">
        <v>0.21213333333333337</v>
      </c>
      <c r="I102" s="119">
        <f t="shared" si="9"/>
        <v>0.21213333333333337</v>
      </c>
      <c r="J102" s="33">
        <v>0.33333333333333337</v>
      </c>
      <c r="K102" s="119">
        <f t="shared" si="10"/>
        <v>0.33333333333333337</v>
      </c>
      <c r="L102" s="93">
        <f t="shared" si="11"/>
        <v>0.5454666666666668</v>
      </c>
    </row>
    <row r="103" spans="1:12" ht="15.75">
      <c r="A103" s="3" t="s">
        <v>197</v>
      </c>
      <c r="B103" s="33">
        <v>0.15033333333333335</v>
      </c>
      <c r="C103" s="33">
        <v>0.08366666666666668</v>
      </c>
      <c r="D103" s="119">
        <f t="shared" si="6"/>
        <v>0.23400000000000004</v>
      </c>
      <c r="E103" s="33">
        <v>0.2</v>
      </c>
      <c r="F103" s="119">
        <f t="shared" si="7"/>
        <v>0.2</v>
      </c>
      <c r="G103" s="93">
        <f t="shared" si="8"/>
        <v>0.43400000000000005</v>
      </c>
      <c r="H103" s="33">
        <v>0.23400000000000004</v>
      </c>
      <c r="I103" s="119">
        <f t="shared" si="9"/>
        <v>0.23400000000000004</v>
      </c>
      <c r="J103" s="33">
        <v>0.4</v>
      </c>
      <c r="K103" s="119">
        <f t="shared" si="10"/>
        <v>0.4</v>
      </c>
      <c r="L103" s="93">
        <f t="shared" si="11"/>
        <v>0.6340000000000001</v>
      </c>
    </row>
    <row r="104" spans="1:12" ht="15.75">
      <c r="A104" s="3" t="s">
        <v>198</v>
      </c>
      <c r="B104" s="33">
        <v>0.14</v>
      </c>
      <c r="C104" s="33">
        <v>0.16666666666666669</v>
      </c>
      <c r="D104" s="119">
        <f t="shared" si="6"/>
        <v>0.3066666666666667</v>
      </c>
      <c r="E104" s="33">
        <v>0.033333333333333354</v>
      </c>
      <c r="F104" s="119">
        <f t="shared" si="7"/>
        <v>0.033333333333333354</v>
      </c>
      <c r="G104" s="93">
        <f t="shared" si="8"/>
        <v>0.3400000000000001</v>
      </c>
      <c r="H104" s="33">
        <v>0.5066666666666667</v>
      </c>
      <c r="I104" s="119">
        <f t="shared" si="9"/>
        <v>0.5066666666666667</v>
      </c>
      <c r="J104" s="33">
        <v>0.23333333333333336</v>
      </c>
      <c r="K104" s="119">
        <f t="shared" si="10"/>
        <v>0.23333333333333336</v>
      </c>
      <c r="L104" s="93">
        <f t="shared" si="11"/>
        <v>0.7400000000000001</v>
      </c>
    </row>
    <row r="105" spans="1:12" ht="15.75">
      <c r="A105" s="3" t="s">
        <v>199</v>
      </c>
      <c r="B105" s="33">
        <v>0.16666666666666669</v>
      </c>
      <c r="C105" s="33">
        <v>0.16666666666666669</v>
      </c>
      <c r="D105" s="119">
        <f t="shared" si="6"/>
        <v>0.33333333333333337</v>
      </c>
      <c r="E105" s="33">
        <v>0.13333333333333336</v>
      </c>
      <c r="F105" s="119">
        <f t="shared" si="7"/>
        <v>0.13333333333333336</v>
      </c>
      <c r="G105" s="93">
        <f t="shared" si="8"/>
        <v>0.46666666666666673</v>
      </c>
      <c r="H105" s="33">
        <v>0.5333333333333334</v>
      </c>
      <c r="I105" s="119">
        <f t="shared" si="9"/>
        <v>0.5333333333333334</v>
      </c>
      <c r="J105" s="33">
        <v>0.33333333333333337</v>
      </c>
      <c r="K105" s="119">
        <f t="shared" si="10"/>
        <v>0.33333333333333337</v>
      </c>
      <c r="L105" s="93">
        <f t="shared" si="11"/>
        <v>0.8666666666666668</v>
      </c>
    </row>
    <row r="106" spans="1:12" ht="15.75">
      <c r="A106" s="3" t="s">
        <v>25</v>
      </c>
      <c r="B106" s="33">
        <v>0.1328</v>
      </c>
      <c r="C106" s="33">
        <v>0.04613333333333336</v>
      </c>
      <c r="D106" s="119">
        <f t="shared" si="6"/>
        <v>0.17893333333333336</v>
      </c>
      <c r="E106" s="33">
        <v>0.13333333333333336</v>
      </c>
      <c r="F106" s="119">
        <f t="shared" si="7"/>
        <v>0.13333333333333336</v>
      </c>
      <c r="G106" s="93">
        <f t="shared" si="8"/>
        <v>0.3122666666666667</v>
      </c>
      <c r="H106" s="33">
        <v>0.17893333333333336</v>
      </c>
      <c r="I106" s="119">
        <f t="shared" si="9"/>
        <v>0.17893333333333336</v>
      </c>
      <c r="J106" s="33">
        <v>0.33333333333333337</v>
      </c>
      <c r="K106" s="119">
        <f t="shared" si="10"/>
        <v>0.33333333333333337</v>
      </c>
      <c r="L106" s="93">
        <f t="shared" si="11"/>
        <v>0.5122666666666668</v>
      </c>
    </row>
    <row r="107" spans="1:12" ht="15.75">
      <c r="A107" s="3" t="s">
        <v>26</v>
      </c>
      <c r="B107" s="33">
        <v>0</v>
      </c>
      <c r="C107" s="33">
        <v>0</v>
      </c>
      <c r="D107" s="119">
        <f t="shared" si="6"/>
        <v>0</v>
      </c>
      <c r="E107" s="33">
        <v>0.13333333333333336</v>
      </c>
      <c r="F107" s="119">
        <f t="shared" si="7"/>
        <v>0.13333333333333336</v>
      </c>
      <c r="G107" s="93">
        <f t="shared" si="8"/>
        <v>0.13333333333333336</v>
      </c>
      <c r="H107" s="33">
        <v>0.12</v>
      </c>
      <c r="I107" s="119">
        <f t="shared" si="9"/>
        <v>0.12</v>
      </c>
      <c r="J107" s="33">
        <v>0.33333333333333337</v>
      </c>
      <c r="K107" s="119">
        <f t="shared" si="10"/>
        <v>0.33333333333333337</v>
      </c>
      <c r="L107" s="93">
        <f t="shared" si="11"/>
        <v>0.45333333333333337</v>
      </c>
    </row>
    <row r="108" spans="1:12" ht="15.75">
      <c r="A108" s="3" t="s">
        <v>200</v>
      </c>
      <c r="B108" s="33">
        <v>0.12666666666666668</v>
      </c>
      <c r="C108" s="33">
        <v>0.033333333333333326</v>
      </c>
      <c r="D108" s="119">
        <f t="shared" si="6"/>
        <v>0.16</v>
      </c>
      <c r="E108" s="33">
        <v>0.2</v>
      </c>
      <c r="F108" s="119">
        <f t="shared" si="7"/>
        <v>0.2</v>
      </c>
      <c r="G108" s="93">
        <f t="shared" si="8"/>
        <v>0.36</v>
      </c>
      <c r="H108" s="33">
        <v>0.262</v>
      </c>
      <c r="I108" s="119">
        <f t="shared" si="9"/>
        <v>0.262</v>
      </c>
      <c r="J108" s="33">
        <v>0.4</v>
      </c>
      <c r="K108" s="119">
        <f t="shared" si="10"/>
        <v>0.4</v>
      </c>
      <c r="L108" s="93">
        <f t="shared" si="11"/>
        <v>0.662</v>
      </c>
    </row>
    <row r="109" spans="1:12" ht="15.75">
      <c r="A109" s="3" t="s">
        <v>27</v>
      </c>
      <c r="B109" s="33">
        <v>0.10166666666666667</v>
      </c>
      <c r="C109" s="33">
        <v>0.008333333333333331</v>
      </c>
      <c r="D109" s="119">
        <f t="shared" si="6"/>
        <v>0.11</v>
      </c>
      <c r="E109" s="33">
        <v>0.2</v>
      </c>
      <c r="F109" s="119">
        <f t="shared" si="7"/>
        <v>0.2</v>
      </c>
      <c r="G109" s="93">
        <f t="shared" si="8"/>
        <v>0.31</v>
      </c>
      <c r="H109" s="33">
        <v>0.11</v>
      </c>
      <c r="I109" s="119">
        <f t="shared" si="9"/>
        <v>0.11</v>
      </c>
      <c r="J109" s="33">
        <v>0.4</v>
      </c>
      <c r="K109" s="119">
        <f t="shared" si="10"/>
        <v>0.4</v>
      </c>
      <c r="L109" s="93">
        <f t="shared" si="11"/>
        <v>0.51</v>
      </c>
    </row>
    <row r="110" spans="1:12" ht="15.75">
      <c r="A110" s="3" t="s">
        <v>201</v>
      </c>
      <c r="B110" s="33">
        <v>0.16666666666666669</v>
      </c>
      <c r="C110" s="33">
        <v>0.16666666666666669</v>
      </c>
      <c r="D110" s="119">
        <f t="shared" si="6"/>
        <v>0.33333333333333337</v>
      </c>
      <c r="E110" s="33">
        <v>0.13333333333333336</v>
      </c>
      <c r="F110" s="119">
        <f t="shared" si="7"/>
        <v>0.13333333333333336</v>
      </c>
      <c r="G110" s="93">
        <f t="shared" si="8"/>
        <v>0.46666666666666673</v>
      </c>
      <c r="H110" s="33">
        <v>0.5333333333333334</v>
      </c>
      <c r="I110" s="119">
        <f t="shared" si="9"/>
        <v>0.5333333333333334</v>
      </c>
      <c r="J110" s="33">
        <v>0.33333333333333337</v>
      </c>
      <c r="K110" s="119">
        <f t="shared" si="10"/>
        <v>0.33333333333333337</v>
      </c>
      <c r="L110" s="93">
        <f t="shared" si="11"/>
        <v>0.8666666666666668</v>
      </c>
    </row>
    <row r="111" spans="1:12" ht="15.75">
      <c r="A111" s="3" t="s">
        <v>202</v>
      </c>
      <c r="B111" s="33">
        <v>0.13333333333333336</v>
      </c>
      <c r="C111" s="33">
        <v>0.033333333333333326</v>
      </c>
      <c r="D111" s="119">
        <f t="shared" si="6"/>
        <v>0.16666666666666669</v>
      </c>
      <c r="E111" s="33">
        <v>0.13333333333333336</v>
      </c>
      <c r="F111" s="119">
        <f t="shared" si="7"/>
        <v>0.13333333333333336</v>
      </c>
      <c r="G111" s="93">
        <f t="shared" si="8"/>
        <v>0.30000000000000004</v>
      </c>
      <c r="H111" s="33">
        <v>0.16666666666666669</v>
      </c>
      <c r="I111" s="119">
        <f t="shared" si="9"/>
        <v>0.16666666666666669</v>
      </c>
      <c r="J111" s="33">
        <v>0.33333333333333337</v>
      </c>
      <c r="K111" s="119">
        <f t="shared" si="10"/>
        <v>0.33333333333333337</v>
      </c>
      <c r="L111" s="93">
        <f t="shared" si="11"/>
        <v>0.5</v>
      </c>
    </row>
    <row r="112" spans="1:12" ht="15.75">
      <c r="A112" s="3" t="s">
        <v>240</v>
      </c>
      <c r="B112" s="33">
        <v>0.125</v>
      </c>
      <c r="C112" s="33">
        <v>0.025</v>
      </c>
      <c r="D112" s="119">
        <f t="shared" si="6"/>
        <v>0.15</v>
      </c>
      <c r="E112" s="33">
        <v>0.2</v>
      </c>
      <c r="F112" s="119">
        <f t="shared" si="7"/>
        <v>0.2</v>
      </c>
      <c r="G112" s="93">
        <f t="shared" si="8"/>
        <v>0.35</v>
      </c>
      <c r="H112" s="33">
        <v>0.35</v>
      </c>
      <c r="I112" s="119">
        <f t="shared" si="9"/>
        <v>0.35</v>
      </c>
      <c r="J112" s="33">
        <v>0.2</v>
      </c>
      <c r="K112" s="119">
        <f t="shared" si="10"/>
        <v>0.2</v>
      </c>
      <c r="L112" s="93">
        <f t="shared" si="11"/>
        <v>0.55</v>
      </c>
    </row>
    <row r="113" spans="1:12" ht="15.75">
      <c r="A113" s="3" t="s">
        <v>203</v>
      </c>
      <c r="B113" s="33">
        <v>0.16666666666666669</v>
      </c>
      <c r="C113" s="33">
        <v>0.16666666666666669</v>
      </c>
      <c r="D113" s="119">
        <f t="shared" si="6"/>
        <v>0.33333333333333337</v>
      </c>
      <c r="E113" s="33">
        <v>0.13333333333333336</v>
      </c>
      <c r="F113" s="119">
        <f t="shared" si="7"/>
        <v>0.13333333333333336</v>
      </c>
      <c r="G113" s="93">
        <f t="shared" si="8"/>
        <v>0.46666666666666673</v>
      </c>
      <c r="H113" s="33">
        <v>0.5333333333333334</v>
      </c>
      <c r="I113" s="119">
        <f t="shared" si="9"/>
        <v>0.5333333333333334</v>
      </c>
      <c r="J113" s="33">
        <v>0.33333333333333337</v>
      </c>
      <c r="K113" s="119">
        <f t="shared" si="10"/>
        <v>0.33333333333333337</v>
      </c>
      <c r="L113" s="93">
        <f t="shared" si="11"/>
        <v>0.8666666666666668</v>
      </c>
    </row>
    <row r="114" spans="1:12" ht="15.75">
      <c r="A114" s="3" t="s">
        <v>204</v>
      </c>
      <c r="B114" s="33">
        <v>0.14633333333333334</v>
      </c>
      <c r="C114" s="33">
        <v>0.14633333333333334</v>
      </c>
      <c r="D114" s="119">
        <f t="shared" si="6"/>
        <v>0.2926666666666667</v>
      </c>
      <c r="E114" s="33">
        <v>0.13333333333333336</v>
      </c>
      <c r="F114" s="119">
        <f t="shared" si="7"/>
        <v>0.13333333333333336</v>
      </c>
      <c r="G114" s="93">
        <f t="shared" si="8"/>
        <v>0.42600000000000005</v>
      </c>
      <c r="H114" s="33">
        <v>0.2926666666666667</v>
      </c>
      <c r="I114" s="119">
        <f t="shared" si="9"/>
        <v>0.2926666666666667</v>
      </c>
      <c r="J114" s="33">
        <v>0.33333333333333337</v>
      </c>
      <c r="K114" s="119">
        <f t="shared" si="10"/>
        <v>0.33333333333333337</v>
      </c>
      <c r="L114" s="93">
        <f t="shared" si="11"/>
        <v>0.6260000000000001</v>
      </c>
    </row>
    <row r="115" spans="1:12" ht="15.75">
      <c r="A115" s="3" t="s">
        <v>205</v>
      </c>
      <c r="B115" s="33">
        <v>0.16666666666666669</v>
      </c>
      <c r="C115" s="33">
        <v>0.1</v>
      </c>
      <c r="D115" s="119">
        <f t="shared" si="6"/>
        <v>0.2666666666666667</v>
      </c>
      <c r="E115" s="33">
        <v>0.06666666666666668</v>
      </c>
      <c r="F115" s="119">
        <f t="shared" si="7"/>
        <v>0.06666666666666668</v>
      </c>
      <c r="G115" s="93">
        <f t="shared" si="8"/>
        <v>0.33333333333333337</v>
      </c>
      <c r="H115" s="33">
        <v>0.46666666666666673</v>
      </c>
      <c r="I115" s="119">
        <f t="shared" si="9"/>
        <v>0.46666666666666673</v>
      </c>
      <c r="J115" s="33">
        <v>0.2666666666666667</v>
      </c>
      <c r="K115" s="119">
        <f t="shared" si="10"/>
        <v>0.2666666666666667</v>
      </c>
      <c r="L115" s="93">
        <f t="shared" si="11"/>
        <v>0.7333333333333334</v>
      </c>
    </row>
    <row r="116" spans="1:12" ht="15.75">
      <c r="A116" s="3" t="s">
        <v>28</v>
      </c>
      <c r="B116" s="33">
        <v>0.14766666666666667</v>
      </c>
      <c r="C116" s="33">
        <v>0.061000000000000026</v>
      </c>
      <c r="D116" s="119">
        <f t="shared" si="6"/>
        <v>0.2086666666666667</v>
      </c>
      <c r="E116" s="33">
        <v>0.13333333333333336</v>
      </c>
      <c r="F116" s="119">
        <f t="shared" si="7"/>
        <v>0.13333333333333336</v>
      </c>
      <c r="G116" s="93">
        <f t="shared" si="8"/>
        <v>0.3420000000000001</v>
      </c>
      <c r="H116" s="33">
        <v>0.3106666666666667</v>
      </c>
      <c r="I116" s="119">
        <f t="shared" si="9"/>
        <v>0.3106666666666667</v>
      </c>
      <c r="J116" s="33">
        <v>0.13333333333333336</v>
      </c>
      <c r="K116" s="119">
        <f t="shared" si="10"/>
        <v>0.13333333333333336</v>
      </c>
      <c r="L116" s="93">
        <f t="shared" si="11"/>
        <v>0.44400000000000006</v>
      </c>
    </row>
    <row r="117" spans="1:12" ht="15.75">
      <c r="A117" s="3" t="s">
        <v>241</v>
      </c>
      <c r="B117" s="33">
        <v>0.14</v>
      </c>
      <c r="C117" s="33">
        <v>0.06666666666666668</v>
      </c>
      <c r="D117" s="119">
        <f t="shared" si="6"/>
        <v>0.2066666666666667</v>
      </c>
      <c r="E117" s="33">
        <v>0.13333333333333336</v>
      </c>
      <c r="F117" s="119">
        <f t="shared" si="7"/>
        <v>0.13333333333333336</v>
      </c>
      <c r="G117" s="93">
        <f t="shared" si="8"/>
        <v>0.3400000000000001</v>
      </c>
      <c r="H117" s="33">
        <v>0.3266666666666667</v>
      </c>
      <c r="I117" s="119">
        <f t="shared" si="9"/>
        <v>0.3266666666666667</v>
      </c>
      <c r="J117" s="33">
        <v>0.33333333333333337</v>
      </c>
      <c r="K117" s="119">
        <f t="shared" si="10"/>
        <v>0.33333333333333337</v>
      </c>
      <c r="L117" s="93">
        <f t="shared" si="11"/>
        <v>0.6600000000000001</v>
      </c>
    </row>
    <row r="118" spans="1:12" ht="15.75">
      <c r="A118" s="3" t="s">
        <v>236</v>
      </c>
      <c r="B118" s="33">
        <v>0.15236666666666668</v>
      </c>
      <c r="C118" s="33">
        <v>0.15236666666666668</v>
      </c>
      <c r="D118" s="119">
        <f t="shared" si="6"/>
        <v>0.30473333333333336</v>
      </c>
      <c r="E118" s="33">
        <v>0.2</v>
      </c>
      <c r="F118" s="119">
        <f t="shared" si="7"/>
        <v>0.2</v>
      </c>
      <c r="G118" s="93">
        <f t="shared" si="8"/>
        <v>0.5047333333333334</v>
      </c>
      <c r="H118" s="33">
        <v>0.5047333333333334</v>
      </c>
      <c r="I118" s="119">
        <f t="shared" si="9"/>
        <v>0.5047333333333334</v>
      </c>
      <c r="J118" s="33">
        <v>0.4</v>
      </c>
      <c r="K118" s="119">
        <f t="shared" si="10"/>
        <v>0.4</v>
      </c>
      <c r="L118" s="93">
        <f t="shared" si="11"/>
        <v>0.9047333333333334</v>
      </c>
    </row>
    <row r="119" spans="1:12" ht="15.75">
      <c r="A119" s="3" t="s">
        <v>29</v>
      </c>
      <c r="B119" s="33">
        <v>0.13</v>
      </c>
      <c r="C119" s="33">
        <v>0.05666666666666667</v>
      </c>
      <c r="D119" s="119">
        <f t="shared" si="6"/>
        <v>0.18666666666666668</v>
      </c>
      <c r="E119" s="33">
        <v>0.2</v>
      </c>
      <c r="F119" s="119">
        <f t="shared" si="7"/>
        <v>0.2</v>
      </c>
      <c r="G119" s="93">
        <f t="shared" si="8"/>
        <v>0.3866666666666667</v>
      </c>
      <c r="H119" s="33">
        <v>0.18666666666666668</v>
      </c>
      <c r="I119" s="119">
        <f t="shared" si="9"/>
        <v>0.18666666666666668</v>
      </c>
      <c r="J119" s="33">
        <v>0.4</v>
      </c>
      <c r="K119" s="119">
        <f t="shared" si="10"/>
        <v>0.4</v>
      </c>
      <c r="L119" s="93">
        <f t="shared" si="11"/>
        <v>0.5866666666666667</v>
      </c>
    </row>
    <row r="120" spans="1:12" ht="15.75">
      <c r="A120" s="3" t="s">
        <v>30</v>
      </c>
      <c r="B120" s="33">
        <v>0.11966666666666667</v>
      </c>
      <c r="C120" s="33">
        <v>0.05966666666666667</v>
      </c>
      <c r="D120" s="119">
        <f t="shared" si="6"/>
        <v>0.17933333333333334</v>
      </c>
      <c r="E120" s="33">
        <v>0.033333333333333354</v>
      </c>
      <c r="F120" s="119">
        <f t="shared" si="7"/>
        <v>0.033333333333333354</v>
      </c>
      <c r="G120" s="93">
        <f t="shared" si="8"/>
        <v>0.2126666666666667</v>
      </c>
      <c r="H120" s="33">
        <v>0.17933333333333334</v>
      </c>
      <c r="I120" s="119">
        <f t="shared" si="9"/>
        <v>0.17933333333333334</v>
      </c>
      <c r="J120" s="33">
        <v>0.23333333333333336</v>
      </c>
      <c r="K120" s="119">
        <f t="shared" si="10"/>
        <v>0.23333333333333336</v>
      </c>
      <c r="L120" s="93">
        <f t="shared" si="11"/>
        <v>0.41266666666666674</v>
      </c>
    </row>
    <row r="121" spans="1:12" ht="15.75">
      <c r="A121" s="3" t="s">
        <v>206</v>
      </c>
      <c r="B121" s="33">
        <v>0.035</v>
      </c>
      <c r="C121" s="33">
        <v>0.021666666666666695</v>
      </c>
      <c r="D121" s="119">
        <f t="shared" si="6"/>
        <v>0.0566666666666667</v>
      </c>
      <c r="E121" s="33">
        <v>0.2</v>
      </c>
      <c r="F121" s="119">
        <f t="shared" si="7"/>
        <v>0.2</v>
      </c>
      <c r="G121" s="93">
        <f t="shared" si="8"/>
        <v>0.2566666666666667</v>
      </c>
      <c r="H121" s="33">
        <v>0.056666666666666726</v>
      </c>
      <c r="I121" s="119">
        <f t="shared" si="9"/>
        <v>0.056666666666666726</v>
      </c>
      <c r="J121" s="33">
        <v>0.4</v>
      </c>
      <c r="K121" s="119">
        <f t="shared" si="10"/>
        <v>0.4</v>
      </c>
      <c r="L121" s="93">
        <f t="shared" si="11"/>
        <v>0.4566666666666668</v>
      </c>
    </row>
    <row r="122" spans="1:12" ht="15.75">
      <c r="A122" s="3" t="s">
        <v>207</v>
      </c>
      <c r="B122" s="33">
        <v>0.16666666666666669</v>
      </c>
      <c r="C122" s="33">
        <v>0.16666666666666669</v>
      </c>
      <c r="D122" s="119">
        <f t="shared" si="6"/>
        <v>0.33333333333333337</v>
      </c>
      <c r="E122" s="33">
        <v>0.13333333333333336</v>
      </c>
      <c r="F122" s="119">
        <f t="shared" si="7"/>
        <v>0.13333333333333336</v>
      </c>
      <c r="G122" s="93">
        <f t="shared" si="8"/>
        <v>0.46666666666666673</v>
      </c>
      <c r="H122" s="33">
        <v>0.5333333333333334</v>
      </c>
      <c r="I122" s="119">
        <f t="shared" si="9"/>
        <v>0.5333333333333334</v>
      </c>
      <c r="J122" s="33">
        <v>0.33333333333333337</v>
      </c>
      <c r="K122" s="119">
        <f t="shared" si="10"/>
        <v>0.33333333333333337</v>
      </c>
      <c r="L122" s="93">
        <f t="shared" si="11"/>
        <v>0.8666666666666668</v>
      </c>
    </row>
    <row r="123" spans="1:12" ht="15.75">
      <c r="A123" s="3" t="s">
        <v>31</v>
      </c>
      <c r="B123" s="33">
        <v>0.06666666666666668</v>
      </c>
      <c r="C123" s="33">
        <v>0.033333333333333326</v>
      </c>
      <c r="D123" s="119">
        <f t="shared" si="6"/>
        <v>0.1</v>
      </c>
      <c r="E123" s="33">
        <v>0</v>
      </c>
      <c r="F123" s="119">
        <f t="shared" si="7"/>
        <v>0</v>
      </c>
      <c r="G123" s="93">
        <f t="shared" si="8"/>
        <v>0.1</v>
      </c>
      <c r="H123" s="33">
        <v>0.1</v>
      </c>
      <c r="I123" s="119">
        <f t="shared" si="9"/>
        <v>0.1</v>
      </c>
      <c r="J123" s="33">
        <v>0</v>
      </c>
      <c r="K123" s="119">
        <f t="shared" si="10"/>
        <v>0</v>
      </c>
      <c r="L123" s="93">
        <f t="shared" si="11"/>
        <v>0.1</v>
      </c>
    </row>
    <row r="124" spans="1:12" ht="15.75">
      <c r="A124" s="3" t="s">
        <v>32</v>
      </c>
      <c r="B124" s="33">
        <v>0.1</v>
      </c>
      <c r="C124" s="33">
        <v>0.1</v>
      </c>
      <c r="D124" s="119">
        <f t="shared" si="6"/>
        <v>0.2</v>
      </c>
      <c r="E124" s="33">
        <v>0</v>
      </c>
      <c r="F124" s="119">
        <f t="shared" si="7"/>
        <v>0</v>
      </c>
      <c r="G124" s="93">
        <f t="shared" si="8"/>
        <v>0.2</v>
      </c>
      <c r="H124" s="33">
        <v>0.2</v>
      </c>
      <c r="I124" s="119">
        <f t="shared" si="9"/>
        <v>0.2</v>
      </c>
      <c r="J124" s="33">
        <v>0</v>
      </c>
      <c r="K124" s="119">
        <f t="shared" si="10"/>
        <v>0</v>
      </c>
      <c r="L124" s="93">
        <f t="shared" si="11"/>
        <v>0.2</v>
      </c>
    </row>
    <row r="125" spans="1:12" ht="15.75">
      <c r="A125" s="3" t="s">
        <v>208</v>
      </c>
      <c r="B125" s="33">
        <v>0.16666666666666669</v>
      </c>
      <c r="C125" s="33">
        <v>0.16666666666666669</v>
      </c>
      <c r="D125" s="119">
        <f t="shared" si="6"/>
        <v>0.33333333333333337</v>
      </c>
      <c r="E125" s="33">
        <v>0.2</v>
      </c>
      <c r="F125" s="119">
        <f t="shared" si="7"/>
        <v>0.2</v>
      </c>
      <c r="G125" s="93">
        <f t="shared" si="8"/>
        <v>0.5333333333333334</v>
      </c>
      <c r="H125" s="33">
        <v>0.5333333333333334</v>
      </c>
      <c r="I125" s="119">
        <f t="shared" si="9"/>
        <v>0.5333333333333334</v>
      </c>
      <c r="J125" s="33">
        <v>0.4</v>
      </c>
      <c r="K125" s="119">
        <f t="shared" si="10"/>
        <v>0.4</v>
      </c>
      <c r="L125" s="93">
        <f t="shared" si="11"/>
        <v>0.9333333333333335</v>
      </c>
    </row>
    <row r="126" spans="1:12" ht="15.75">
      <c r="A126" s="3" t="s">
        <v>209</v>
      </c>
      <c r="B126" s="33">
        <v>0.15833333333333333</v>
      </c>
      <c r="C126" s="33">
        <v>0.09833333333333336</v>
      </c>
      <c r="D126" s="119">
        <f t="shared" si="6"/>
        <v>0.2566666666666667</v>
      </c>
      <c r="E126" s="33">
        <v>0.13333333333333336</v>
      </c>
      <c r="F126" s="119">
        <f t="shared" si="7"/>
        <v>0.13333333333333336</v>
      </c>
      <c r="G126" s="93">
        <f t="shared" si="8"/>
        <v>0.39000000000000007</v>
      </c>
      <c r="H126" s="33">
        <v>0.3586666666666667</v>
      </c>
      <c r="I126" s="119">
        <f t="shared" si="9"/>
        <v>0.3586666666666667</v>
      </c>
      <c r="J126" s="33">
        <v>0.33333333333333337</v>
      </c>
      <c r="K126" s="119">
        <f t="shared" si="10"/>
        <v>0.33333333333333337</v>
      </c>
      <c r="L126" s="93">
        <f t="shared" si="11"/>
        <v>0.6920000000000001</v>
      </c>
    </row>
    <row r="127" spans="1:12" ht="15.75">
      <c r="A127" s="3" t="s">
        <v>210</v>
      </c>
      <c r="B127" s="33">
        <v>0.09333333333333335</v>
      </c>
      <c r="C127" s="33">
        <v>0.06666666666666668</v>
      </c>
      <c r="D127" s="119">
        <f t="shared" si="6"/>
        <v>0.16000000000000003</v>
      </c>
      <c r="E127" s="33">
        <v>0.13333333333333336</v>
      </c>
      <c r="F127" s="119">
        <f t="shared" si="7"/>
        <v>0.13333333333333336</v>
      </c>
      <c r="G127" s="93">
        <f t="shared" si="8"/>
        <v>0.2933333333333334</v>
      </c>
      <c r="H127" s="33">
        <v>0.23</v>
      </c>
      <c r="I127" s="119">
        <f t="shared" si="9"/>
        <v>0.23</v>
      </c>
      <c r="J127" s="33">
        <v>0.33333333333333337</v>
      </c>
      <c r="K127" s="119">
        <f t="shared" si="10"/>
        <v>0.33333333333333337</v>
      </c>
      <c r="L127" s="93">
        <f t="shared" si="11"/>
        <v>0.5633333333333334</v>
      </c>
    </row>
    <row r="128" spans="1:12" ht="15.75">
      <c r="A128" s="3" t="s">
        <v>33</v>
      </c>
      <c r="B128" s="33">
        <v>0.16</v>
      </c>
      <c r="C128" s="33">
        <v>0.06666666666666668</v>
      </c>
      <c r="D128" s="119">
        <f t="shared" si="6"/>
        <v>0.22666666666666668</v>
      </c>
      <c r="E128" s="33">
        <v>0.2</v>
      </c>
      <c r="F128" s="119">
        <f t="shared" si="7"/>
        <v>0.2</v>
      </c>
      <c r="G128" s="93">
        <f t="shared" si="8"/>
        <v>0.4266666666666667</v>
      </c>
      <c r="H128" s="33">
        <v>0.3866666666666667</v>
      </c>
      <c r="I128" s="119">
        <f t="shared" si="9"/>
        <v>0.3866666666666667</v>
      </c>
      <c r="J128" s="33">
        <v>0.4</v>
      </c>
      <c r="K128" s="119">
        <f t="shared" si="10"/>
        <v>0.4</v>
      </c>
      <c r="L128" s="93">
        <f t="shared" si="11"/>
        <v>0.7866666666666667</v>
      </c>
    </row>
    <row r="129" spans="1:12" ht="15.75">
      <c r="A129" s="3" t="s">
        <v>211</v>
      </c>
      <c r="B129" s="33">
        <v>0.16</v>
      </c>
      <c r="C129" s="33">
        <v>0.16666666666666669</v>
      </c>
      <c r="D129" s="119">
        <f t="shared" si="6"/>
        <v>0.32666666666666666</v>
      </c>
      <c r="E129" s="33">
        <v>0.06666666666666668</v>
      </c>
      <c r="F129" s="119">
        <f t="shared" si="7"/>
        <v>0.06666666666666668</v>
      </c>
      <c r="G129" s="93">
        <f t="shared" si="8"/>
        <v>0.3933333333333333</v>
      </c>
      <c r="H129" s="33">
        <v>0.5266666666666666</v>
      </c>
      <c r="I129" s="119">
        <f t="shared" si="9"/>
        <v>0.5266666666666666</v>
      </c>
      <c r="J129" s="33">
        <v>0.2666666666666667</v>
      </c>
      <c r="K129" s="119">
        <f t="shared" si="10"/>
        <v>0.2666666666666667</v>
      </c>
      <c r="L129" s="93">
        <f t="shared" si="11"/>
        <v>0.7933333333333333</v>
      </c>
    </row>
    <row r="130" spans="1:12" ht="15.75">
      <c r="A130" s="3" t="s">
        <v>212</v>
      </c>
      <c r="B130" s="33">
        <v>0.15333333333333335</v>
      </c>
      <c r="C130" s="33">
        <v>0.1</v>
      </c>
      <c r="D130" s="119">
        <f t="shared" si="6"/>
        <v>0.25333333333333335</v>
      </c>
      <c r="E130" s="33">
        <v>0.13333333333333336</v>
      </c>
      <c r="F130" s="119">
        <f t="shared" si="7"/>
        <v>0.13333333333333336</v>
      </c>
      <c r="G130" s="93">
        <f t="shared" si="8"/>
        <v>0.3866666666666667</v>
      </c>
      <c r="H130" s="33">
        <v>0.3553333333333334</v>
      </c>
      <c r="I130" s="119">
        <f t="shared" si="9"/>
        <v>0.3553333333333334</v>
      </c>
      <c r="J130" s="33">
        <v>0.33333333333333337</v>
      </c>
      <c r="K130" s="119">
        <f t="shared" si="10"/>
        <v>0.33333333333333337</v>
      </c>
      <c r="L130" s="93">
        <f t="shared" si="11"/>
        <v>0.6886666666666668</v>
      </c>
    </row>
    <row r="131" spans="1:12" ht="15.75">
      <c r="A131" s="3" t="s">
        <v>213</v>
      </c>
      <c r="B131" s="33">
        <v>0.16666666666666669</v>
      </c>
      <c r="C131" s="33">
        <v>0.16666666666666669</v>
      </c>
      <c r="D131" s="119">
        <f t="shared" si="6"/>
        <v>0.33333333333333337</v>
      </c>
      <c r="E131" s="33">
        <v>0.2</v>
      </c>
      <c r="F131" s="119">
        <f t="shared" si="7"/>
        <v>0.2</v>
      </c>
      <c r="G131" s="93">
        <f t="shared" si="8"/>
        <v>0.5333333333333334</v>
      </c>
      <c r="H131" s="33">
        <v>0.5333333333333334</v>
      </c>
      <c r="I131" s="119">
        <f t="shared" si="9"/>
        <v>0.5333333333333334</v>
      </c>
      <c r="J131" s="33">
        <v>0.4</v>
      </c>
      <c r="K131" s="119">
        <f t="shared" si="10"/>
        <v>0.4</v>
      </c>
      <c r="L131" s="93">
        <f t="shared" si="11"/>
        <v>0.9333333333333335</v>
      </c>
    </row>
    <row r="132" spans="1:12" ht="15.75">
      <c r="A132" s="3" t="s">
        <v>34</v>
      </c>
      <c r="B132" s="33">
        <v>0.16666666666666669</v>
      </c>
      <c r="C132" s="33">
        <v>0.1</v>
      </c>
      <c r="D132" s="119">
        <f t="shared" si="6"/>
        <v>0.2666666666666667</v>
      </c>
      <c r="E132" s="33">
        <v>0.2</v>
      </c>
      <c r="F132" s="119">
        <f t="shared" si="7"/>
        <v>0.2</v>
      </c>
      <c r="G132" s="93">
        <f t="shared" si="8"/>
        <v>0.46666666666666673</v>
      </c>
      <c r="H132" s="33">
        <v>0.3986666666666667</v>
      </c>
      <c r="I132" s="119">
        <f t="shared" si="9"/>
        <v>0.3986666666666667</v>
      </c>
      <c r="J132" s="33">
        <v>0.4</v>
      </c>
      <c r="K132" s="119">
        <f t="shared" si="10"/>
        <v>0.4</v>
      </c>
      <c r="L132" s="93">
        <f t="shared" si="11"/>
        <v>0.7986666666666667</v>
      </c>
    </row>
    <row r="133" spans="1:12" ht="15.75">
      <c r="A133" s="3" t="s">
        <v>214</v>
      </c>
      <c r="B133" s="33">
        <v>0.14</v>
      </c>
      <c r="C133" s="33">
        <v>0.16666666666666669</v>
      </c>
      <c r="D133" s="119">
        <f t="shared" si="6"/>
        <v>0.3066666666666667</v>
      </c>
      <c r="E133" s="33">
        <v>0.2</v>
      </c>
      <c r="F133" s="119">
        <f t="shared" si="7"/>
        <v>0.2</v>
      </c>
      <c r="G133" s="93">
        <f t="shared" si="8"/>
        <v>0.5066666666666667</v>
      </c>
      <c r="H133" s="33">
        <v>0.5066666666666667</v>
      </c>
      <c r="I133" s="119">
        <f t="shared" si="9"/>
        <v>0.5066666666666667</v>
      </c>
      <c r="J133" s="33">
        <v>0.4</v>
      </c>
      <c r="K133" s="119">
        <f t="shared" si="10"/>
        <v>0.4</v>
      </c>
      <c r="L133" s="93">
        <f t="shared" si="11"/>
        <v>0.9066666666666667</v>
      </c>
    </row>
    <row r="134" spans="1:12" ht="15.75">
      <c r="A134" s="3" t="s">
        <v>215</v>
      </c>
      <c r="B134" s="33">
        <v>0.13333333333333336</v>
      </c>
      <c r="C134" s="33">
        <v>0.033333333333333326</v>
      </c>
      <c r="D134" s="119">
        <f t="shared" si="6"/>
        <v>0.16666666666666669</v>
      </c>
      <c r="E134" s="33">
        <v>0.13333333333333336</v>
      </c>
      <c r="F134" s="119">
        <f t="shared" si="7"/>
        <v>0.13333333333333336</v>
      </c>
      <c r="G134" s="93">
        <f t="shared" si="8"/>
        <v>0.30000000000000004</v>
      </c>
      <c r="H134" s="33">
        <v>0.2686666666666667</v>
      </c>
      <c r="I134" s="119">
        <f t="shared" si="9"/>
        <v>0.2686666666666667</v>
      </c>
      <c r="J134" s="33">
        <v>0.33333333333333337</v>
      </c>
      <c r="K134" s="119">
        <f t="shared" si="10"/>
        <v>0.33333333333333337</v>
      </c>
      <c r="L134" s="93">
        <f t="shared" si="11"/>
        <v>0.6020000000000001</v>
      </c>
    </row>
    <row r="135" spans="1:12" ht="15.75">
      <c r="A135" s="3" t="s">
        <v>237</v>
      </c>
      <c r="B135" s="33">
        <v>0.15333333333333335</v>
      </c>
      <c r="C135" s="33">
        <v>0.15333333333333335</v>
      </c>
      <c r="D135" s="119">
        <f t="shared" si="6"/>
        <v>0.3066666666666667</v>
      </c>
      <c r="E135" s="33">
        <v>0.13333333333333336</v>
      </c>
      <c r="F135" s="119">
        <f t="shared" si="7"/>
        <v>0.13333333333333336</v>
      </c>
      <c r="G135" s="93">
        <f t="shared" si="8"/>
        <v>0.44000000000000006</v>
      </c>
      <c r="H135" s="33">
        <v>0.5066666666666667</v>
      </c>
      <c r="I135" s="119">
        <f t="shared" si="9"/>
        <v>0.5066666666666667</v>
      </c>
      <c r="J135" s="33">
        <v>0.33333333333333337</v>
      </c>
      <c r="K135" s="119">
        <f t="shared" si="10"/>
        <v>0.33333333333333337</v>
      </c>
      <c r="L135" s="93">
        <f t="shared" si="11"/>
        <v>0.8400000000000001</v>
      </c>
    </row>
    <row r="136" spans="1:12" ht="15.75">
      <c r="A136" s="3" t="s">
        <v>35</v>
      </c>
      <c r="B136" s="33">
        <v>0</v>
      </c>
      <c r="C136" s="33">
        <v>0</v>
      </c>
      <c r="D136" s="119">
        <f aca="true" t="shared" si="12" ref="D136:D143">SUM(B136:C136)</f>
        <v>0</v>
      </c>
      <c r="E136" s="33">
        <v>0</v>
      </c>
      <c r="F136" s="119">
        <f aca="true" t="shared" si="13" ref="F136:F143">+E136</f>
        <v>0</v>
      </c>
      <c r="G136" s="93">
        <f aca="true" t="shared" si="14" ref="G136:G143">+D136+F136</f>
        <v>0</v>
      </c>
      <c r="H136" s="33">
        <v>0</v>
      </c>
      <c r="I136" s="119">
        <f aca="true" t="shared" si="15" ref="I136:I143">+H136</f>
        <v>0</v>
      </c>
      <c r="J136" s="33">
        <v>0</v>
      </c>
      <c r="K136" s="119">
        <f aca="true" t="shared" si="16" ref="K136:K143">+J136</f>
        <v>0</v>
      </c>
      <c r="L136" s="93">
        <f aca="true" t="shared" si="17" ref="L136:L143">+I136+K136</f>
        <v>0</v>
      </c>
    </row>
    <row r="137" spans="1:12" ht="15.75">
      <c r="A137" s="3" t="s">
        <v>127</v>
      </c>
      <c r="B137" s="33">
        <v>0</v>
      </c>
      <c r="C137" s="33">
        <v>0</v>
      </c>
      <c r="D137" s="119">
        <f>SUM(B137:C137)</f>
        <v>0</v>
      </c>
      <c r="E137" s="33">
        <v>0.033333333333333354</v>
      </c>
      <c r="F137" s="119">
        <f>+E137</f>
        <v>0.033333333333333354</v>
      </c>
      <c r="G137" s="93">
        <f>+D137+F137</f>
        <v>0.033333333333333354</v>
      </c>
      <c r="H137" s="33">
        <v>0</v>
      </c>
      <c r="I137" s="119">
        <f>+H137</f>
        <v>0</v>
      </c>
      <c r="J137" s="33">
        <v>0.033333333333333354</v>
      </c>
      <c r="K137" s="119">
        <f>+J137</f>
        <v>0.033333333333333354</v>
      </c>
      <c r="L137" s="93">
        <f>+I137+K137</f>
        <v>0.033333333333333354</v>
      </c>
    </row>
    <row r="138" spans="1:12" ht="15.75">
      <c r="A138" s="3" t="s">
        <v>36</v>
      </c>
      <c r="B138" s="33">
        <v>0.15333333333333335</v>
      </c>
      <c r="C138" s="33">
        <v>0.06666666666666668</v>
      </c>
      <c r="D138" s="119">
        <f t="shared" si="12"/>
        <v>0.22000000000000003</v>
      </c>
      <c r="E138" s="33">
        <v>0.13333333333333336</v>
      </c>
      <c r="F138" s="119">
        <f t="shared" si="13"/>
        <v>0.13333333333333336</v>
      </c>
      <c r="G138" s="93">
        <f t="shared" si="14"/>
        <v>0.3533333333333334</v>
      </c>
      <c r="H138" s="33">
        <v>0.22</v>
      </c>
      <c r="I138" s="119">
        <f t="shared" si="15"/>
        <v>0.22</v>
      </c>
      <c r="J138" s="33">
        <v>0.33333333333333337</v>
      </c>
      <c r="K138" s="119">
        <f t="shared" si="16"/>
        <v>0.33333333333333337</v>
      </c>
      <c r="L138" s="93">
        <f t="shared" si="17"/>
        <v>0.5533333333333333</v>
      </c>
    </row>
    <row r="139" spans="1:12" ht="15.75">
      <c r="A139" s="3" t="s">
        <v>216</v>
      </c>
      <c r="B139" s="33">
        <v>0.13333333333333336</v>
      </c>
      <c r="C139" s="33">
        <v>0.033333333333333326</v>
      </c>
      <c r="D139" s="119">
        <f t="shared" si="12"/>
        <v>0.16666666666666669</v>
      </c>
      <c r="E139" s="33">
        <v>0.2</v>
      </c>
      <c r="F139" s="119">
        <f t="shared" si="13"/>
        <v>0.2</v>
      </c>
      <c r="G139" s="93">
        <f t="shared" si="14"/>
        <v>0.3666666666666667</v>
      </c>
      <c r="H139" s="33">
        <v>0.16666666666666669</v>
      </c>
      <c r="I139" s="119">
        <f t="shared" si="15"/>
        <v>0.16666666666666669</v>
      </c>
      <c r="J139" s="33">
        <v>0.4</v>
      </c>
      <c r="K139" s="119">
        <f t="shared" si="16"/>
        <v>0.4</v>
      </c>
      <c r="L139" s="93">
        <f t="shared" si="17"/>
        <v>0.5666666666666667</v>
      </c>
    </row>
    <row r="140" spans="1:12" ht="15.75">
      <c r="A140" s="3" t="s">
        <v>37</v>
      </c>
      <c r="B140" s="33">
        <v>0.11506666666666668</v>
      </c>
      <c r="C140" s="33">
        <v>0.041733333333333344</v>
      </c>
      <c r="D140" s="119">
        <f t="shared" si="12"/>
        <v>0.15680000000000002</v>
      </c>
      <c r="E140" s="33">
        <v>0.2</v>
      </c>
      <c r="F140" s="119">
        <f t="shared" si="13"/>
        <v>0.2</v>
      </c>
      <c r="G140" s="93">
        <f t="shared" si="14"/>
        <v>0.3568</v>
      </c>
      <c r="H140" s="33">
        <v>0.15680000000000002</v>
      </c>
      <c r="I140" s="119">
        <f t="shared" si="15"/>
        <v>0.15680000000000002</v>
      </c>
      <c r="J140" s="33">
        <v>0.4</v>
      </c>
      <c r="K140" s="119">
        <f t="shared" si="16"/>
        <v>0.4</v>
      </c>
      <c r="L140" s="93">
        <f t="shared" si="17"/>
        <v>0.5568000000000001</v>
      </c>
    </row>
    <row r="141" spans="1:12" ht="15.75">
      <c r="A141" s="3" t="s">
        <v>242</v>
      </c>
      <c r="B141" s="33">
        <v>0.14666666666666667</v>
      </c>
      <c r="C141" s="33">
        <v>0.033333333333333326</v>
      </c>
      <c r="D141" s="119">
        <f t="shared" si="12"/>
        <v>0.18</v>
      </c>
      <c r="E141" s="33">
        <v>0.13333333333333336</v>
      </c>
      <c r="F141" s="119">
        <f t="shared" si="13"/>
        <v>0.13333333333333336</v>
      </c>
      <c r="G141" s="93">
        <f t="shared" si="14"/>
        <v>0.31333333333333335</v>
      </c>
      <c r="H141" s="33">
        <v>0.38</v>
      </c>
      <c r="I141" s="119">
        <f t="shared" si="15"/>
        <v>0.38</v>
      </c>
      <c r="J141" s="33">
        <v>0.33333333333333337</v>
      </c>
      <c r="K141" s="119">
        <f t="shared" si="16"/>
        <v>0.33333333333333337</v>
      </c>
      <c r="L141" s="93">
        <f t="shared" si="17"/>
        <v>0.7133333333333334</v>
      </c>
    </row>
    <row r="142" spans="1:12" ht="15.75">
      <c r="A142" s="3" t="s">
        <v>217</v>
      </c>
      <c r="B142" s="33">
        <v>0.15333333333333335</v>
      </c>
      <c r="C142" s="33">
        <v>0.06666666666666668</v>
      </c>
      <c r="D142" s="119">
        <f t="shared" si="12"/>
        <v>0.22000000000000003</v>
      </c>
      <c r="E142" s="33">
        <v>0.16666666666666669</v>
      </c>
      <c r="F142" s="119">
        <f t="shared" si="13"/>
        <v>0.16666666666666669</v>
      </c>
      <c r="G142" s="93">
        <f t="shared" si="14"/>
        <v>0.3866666666666667</v>
      </c>
      <c r="H142" s="33">
        <v>0.22</v>
      </c>
      <c r="I142" s="119">
        <f t="shared" si="15"/>
        <v>0.22</v>
      </c>
      <c r="J142" s="33">
        <v>0.16666666666666669</v>
      </c>
      <c r="K142" s="119">
        <f t="shared" si="16"/>
        <v>0.16666666666666669</v>
      </c>
      <c r="L142" s="93">
        <f t="shared" si="17"/>
        <v>0.3866666666666667</v>
      </c>
    </row>
    <row r="143" spans="1:12" ht="15.75">
      <c r="A143" s="3" t="s">
        <v>218</v>
      </c>
      <c r="B143" s="33">
        <v>0.16666666666666669</v>
      </c>
      <c r="C143" s="33">
        <v>0.033333333333333326</v>
      </c>
      <c r="D143" s="119">
        <f t="shared" si="12"/>
        <v>0.2</v>
      </c>
      <c r="E143" s="33">
        <v>0.2</v>
      </c>
      <c r="F143" s="119">
        <f t="shared" si="13"/>
        <v>0.2</v>
      </c>
      <c r="G143" s="93">
        <f t="shared" si="14"/>
        <v>0.4</v>
      </c>
      <c r="H143" s="33">
        <v>0.4</v>
      </c>
      <c r="I143" s="119">
        <f t="shared" si="15"/>
        <v>0.4</v>
      </c>
      <c r="J143" s="33">
        <v>0.4</v>
      </c>
      <c r="K143" s="119">
        <f t="shared" si="16"/>
        <v>0.4</v>
      </c>
      <c r="L143" s="93">
        <f t="shared" si="17"/>
        <v>0.8</v>
      </c>
    </row>
    <row r="146" spans="1:2" ht="12.75">
      <c r="A146" s="86" t="s">
        <v>243</v>
      </c>
      <c r="B146" s="87" t="s">
        <v>252</v>
      </c>
    </row>
    <row r="147" spans="1:2" ht="12.75">
      <c r="A147" s="87"/>
      <c r="B147" s="90" t="s">
        <v>80</v>
      </c>
    </row>
    <row r="148" spans="1:2" ht="12.75">
      <c r="A148" s="86" t="s">
        <v>81</v>
      </c>
      <c r="B148" s="87" t="s">
        <v>221</v>
      </c>
    </row>
    <row r="149" spans="1:2" ht="12.75">
      <c r="A149" s="86"/>
      <c r="B149" s="87" t="s">
        <v>245</v>
      </c>
    </row>
    <row r="150" spans="1:2" ht="12.75">
      <c r="A150" s="87"/>
      <c r="B150" s="87"/>
    </row>
  </sheetData>
  <printOptions/>
  <pageMargins left="0.46" right="0.48" top="0.5" bottom="0.49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Productivity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TMAIDMENT</dc:creator>
  <cp:keywords/>
  <dc:description/>
  <cp:lastModifiedBy>GMCGUIRE</cp:lastModifiedBy>
  <cp:lastPrinted>2001-01-05T05:48:30Z</cp:lastPrinted>
  <dcterms:created xsi:type="dcterms:W3CDTF">2000-07-28T06:28:04Z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